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NTEL2\Desktop\1er INFORME TRIMESTRAL 2022\"/>
    </mc:Choice>
  </mc:AlternateContent>
  <bookViews>
    <workbookView xWindow="0" yWindow="0" windowWidth="20490" windowHeight="7650"/>
  </bookViews>
  <sheets>
    <sheet name="Hoja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26" i="1" l="1"/>
  <c r="S25" i="1"/>
  <c r="S24" i="1"/>
  <c r="S23" i="1"/>
  <c r="S22" i="1"/>
  <c r="S20" i="1"/>
  <c r="S21" i="1"/>
  <c r="S13" i="1"/>
  <c r="S14" i="1"/>
  <c r="S15" i="1"/>
  <c r="S16" i="1"/>
  <c r="S7" i="1"/>
  <c r="S8" i="1"/>
  <c r="S9" i="1"/>
  <c r="S10" i="1"/>
  <c r="S11" i="1"/>
  <c r="S12" i="1"/>
  <c r="S17" i="1"/>
  <c r="S18" i="1"/>
  <c r="S19" i="1"/>
</calcChain>
</file>

<file path=xl/comments1.xml><?xml version="1.0" encoding="utf-8"?>
<comments xmlns="http://schemas.openxmlformats.org/spreadsheetml/2006/main">
  <authors>
    <author>Contraloria</author>
  </authors>
  <commentList>
    <comment ref="B6" authorId="0" shapeId="0">
      <text>
        <r>
          <rPr>
            <b/>
            <sz val="9"/>
            <color indexed="81"/>
            <rFont val="Tahoma"/>
            <family val="2"/>
          </rPr>
          <t>Comentario:</t>
        </r>
        <r>
          <rPr>
            <sz val="9"/>
            <color indexed="81"/>
            <rFont val="Tahoma"/>
            <family val="2"/>
          </rPr>
          <t xml:space="preserve">
AYUNTAMIENTO DE ZIRACUARETIRO</t>
        </r>
      </text>
    </comment>
    <comment ref="C6" authorId="0" shapeId="0">
      <text>
        <r>
          <rPr>
            <b/>
            <sz val="9"/>
            <color indexed="81"/>
            <rFont val="Tahoma"/>
            <family val="2"/>
          </rPr>
          <t>Comentario:</t>
        </r>
        <r>
          <rPr>
            <sz val="9"/>
            <color indexed="81"/>
            <rFont val="Tahoma"/>
            <family val="2"/>
          </rPr>
          <t xml:space="preserve">
PRESIDENCIA MUNICIPAL
SINDICATURA MUNICIPAL
REGIDURIAS
SECRETARIA MUNICIPAL
TESORERIA MUNICIPAL
DIRECCION DE PLANEACION
DIRECCION DE OBRAS PUBLICAS
DESARROLLO INTEGRAL DE LA FAMILIA
OFICIALIA MAYOR
DIRECCION DE BIENESTAR SOCIAL
DIRECCION DE SEGURIDAD PUBLICA
DIRECCION DE CULTURA, TURISMO Y MIGRACION
DIRECCION DE INSTANCIA DE LA MUJER
COMISION DE AGUA POTABLE, ALCANTARILLADO Y SANEAMIENTO DE ZIRACUARETIRO
CONTRALORIA MUNICIPAL</t>
        </r>
      </text>
    </comment>
    <comment ref="F6" authorId="0" shapeId="0">
      <text>
        <r>
          <rPr>
            <b/>
            <sz val="9"/>
            <color indexed="81"/>
            <rFont val="Tahoma"/>
            <family val="2"/>
          </rPr>
          <t>Comentario:</t>
        </r>
        <r>
          <rPr>
            <sz val="9"/>
            <color indexed="81"/>
            <rFont val="Tahoma"/>
            <family val="2"/>
          </rPr>
          <t xml:space="preserve">
Gasto corriente o Fondo General de Participaciones
Fondo III (Ramo 33, Obra P)
Fondo IV (Ramo 33, Seguridad Publica)</t>
        </r>
      </text>
    </comment>
    <comment ref="G6" authorId="0" shapeId="0">
      <text>
        <r>
          <rPr>
            <b/>
            <sz val="9"/>
            <color indexed="81"/>
            <rFont val="Tahoma"/>
            <family val="2"/>
          </rPr>
          <t>Comentario:
Combinacion de letras y numeros acordes a la clave del eje</t>
        </r>
        <r>
          <rPr>
            <sz val="9"/>
            <color indexed="81"/>
            <rFont val="Tahoma"/>
            <family val="2"/>
          </rPr>
          <t xml:space="preserve">
</t>
        </r>
      </text>
    </comment>
    <comment ref="H6" authorId="0" shapeId="0">
      <text>
        <r>
          <rPr>
            <b/>
            <sz val="9"/>
            <color indexed="81"/>
            <rFont val="Tahoma"/>
            <family val="2"/>
          </rPr>
          <t xml:space="preserve">Comentario:
</t>
        </r>
        <r>
          <rPr>
            <sz val="9"/>
            <color indexed="81"/>
            <rFont val="Tahoma"/>
            <family val="2"/>
          </rPr>
          <t xml:space="preserve">Fin
Proposito
Componente
Actividad
</t>
        </r>
      </text>
    </comment>
    <comment ref="I6" authorId="0" shapeId="0">
      <text>
        <r>
          <rPr>
            <b/>
            <sz val="9"/>
            <color indexed="81"/>
            <rFont val="Tahoma"/>
            <family val="2"/>
          </rPr>
          <t>Comentario:</t>
        </r>
        <r>
          <rPr>
            <sz val="9"/>
            <color indexed="81"/>
            <rFont val="Tahoma"/>
            <family val="2"/>
          </rPr>
          <t xml:space="preserve">
Resumen Narrativo del indicador</t>
        </r>
      </text>
    </comment>
    <comment ref="J6" authorId="0" shapeId="0">
      <text>
        <r>
          <rPr>
            <b/>
            <sz val="9"/>
            <color indexed="81"/>
            <rFont val="Tahoma"/>
            <family val="2"/>
          </rPr>
          <t>Comentario:</t>
        </r>
        <r>
          <rPr>
            <sz val="9"/>
            <color indexed="81"/>
            <rFont val="Tahoma"/>
            <family val="2"/>
          </rPr>
          <t xml:space="preserve">
Nombre corto del indicador a usar, se incluye la palabra indice o porcentaje</t>
        </r>
      </text>
    </comment>
    <comment ref="K6" authorId="0" shapeId="0">
      <text>
        <r>
          <rPr>
            <b/>
            <sz val="9"/>
            <color indexed="81"/>
            <rFont val="Tahoma"/>
            <family val="2"/>
          </rPr>
          <t>Comentario:</t>
        </r>
        <r>
          <rPr>
            <sz val="9"/>
            <color indexed="81"/>
            <rFont val="Tahoma"/>
            <family val="2"/>
          </rPr>
          <t xml:space="preserve">
la formula con la que se va a medir el indicador</t>
        </r>
      </text>
    </comment>
    <comment ref="L6" authorId="0" shapeId="0">
      <text>
        <r>
          <rPr>
            <b/>
            <sz val="9"/>
            <color indexed="81"/>
            <rFont val="Tahoma"/>
            <family val="2"/>
          </rPr>
          <t>Comentario:</t>
        </r>
        <r>
          <rPr>
            <sz val="9"/>
            <color indexed="81"/>
            <rFont val="Tahoma"/>
            <family val="2"/>
          </rPr>
          <t xml:space="preserve">
Mensual
Bimestral
Trimestral
Semestral
Anual</t>
        </r>
      </text>
    </comment>
    <comment ref="M6" authorId="0" shapeId="0">
      <text>
        <r>
          <rPr>
            <b/>
            <sz val="9"/>
            <color indexed="81"/>
            <rFont val="Tahoma"/>
            <family val="2"/>
          </rPr>
          <t>Comentario:</t>
        </r>
        <r>
          <rPr>
            <sz val="9"/>
            <color indexed="81"/>
            <rFont val="Tahoma"/>
            <family val="2"/>
          </rPr>
          <t xml:space="preserve">
Reportes Trimestrales
Bitacoras
Evidencia Fotografica
facturas
Reportes
Encuestas, etc</t>
        </r>
      </text>
    </comment>
    <comment ref="O6" authorId="0" shapeId="0">
      <text>
        <r>
          <rPr>
            <b/>
            <sz val="9"/>
            <color indexed="81"/>
            <rFont val="Tahoma"/>
            <family val="2"/>
          </rPr>
          <t>Comentario:
cuantas actividades vas a realizar durante el año</t>
        </r>
        <r>
          <rPr>
            <sz val="9"/>
            <color indexed="81"/>
            <rFont val="Tahoma"/>
            <family val="2"/>
          </rPr>
          <t xml:space="preserve">
</t>
        </r>
      </text>
    </comment>
    <comment ref="Q6" authorId="0" shapeId="0">
      <text>
        <r>
          <rPr>
            <b/>
            <sz val="9"/>
            <color indexed="81"/>
            <rFont val="Tahoma"/>
            <family val="2"/>
          </rPr>
          <t>Comentario:
Que cantidad de la meta llevas de avance</t>
        </r>
        <r>
          <rPr>
            <sz val="9"/>
            <color indexed="81"/>
            <rFont val="Tahoma"/>
            <family val="2"/>
          </rPr>
          <t xml:space="preserve">
</t>
        </r>
      </text>
    </comment>
    <comment ref="U6" authorId="0" shapeId="0">
      <text>
        <r>
          <rPr>
            <b/>
            <sz val="9"/>
            <color indexed="81"/>
            <rFont val="Tahoma"/>
            <family val="2"/>
          </rPr>
          <t>Comentario:
Persona
Ayuntamiento
Municipio</t>
        </r>
        <r>
          <rPr>
            <sz val="9"/>
            <color indexed="81"/>
            <rFont val="Tahoma"/>
            <family val="2"/>
          </rPr>
          <t xml:space="preserve">
</t>
        </r>
      </text>
    </comment>
    <comment ref="W6" authorId="0" shapeId="0">
      <text>
        <r>
          <rPr>
            <b/>
            <sz val="9"/>
            <color indexed="81"/>
            <rFont val="Tahoma"/>
            <family val="2"/>
          </rPr>
          <t>Comentario:</t>
        </r>
        <r>
          <rPr>
            <sz val="9"/>
            <color indexed="81"/>
            <rFont val="Tahoma"/>
            <family val="2"/>
          </rPr>
          <t xml:space="preserve">
1 ZIRACUARETIRO FUERTE PARA
UN BUEN GOBIERNO.
2 ZIRACUARETIRO SOCIAL
E INCLUYENTE.
3 ZIRACUARETIRO
ECONÓMICO SOSTENIBLE
4 ZIRACUARETIRO
MEDIOAMBIENTAL SOSTENIBLE</t>
        </r>
      </text>
    </comment>
  </commentList>
</comments>
</file>

<file path=xl/sharedStrings.xml><?xml version="1.0" encoding="utf-8"?>
<sst xmlns="http://schemas.openxmlformats.org/spreadsheetml/2006/main" count="410" uniqueCount="183">
  <si>
    <t xml:space="preserve">UNIDAD PROGRAMÁTICA PRESUPUESTARIA </t>
  </si>
  <si>
    <t xml:space="preserve">UNIDAD  RESPONSABLE </t>
  </si>
  <si>
    <t xml:space="preserve">PROGRAMA </t>
  </si>
  <si>
    <t>OBJETIVO GENERAL DEL PROGRAMA</t>
  </si>
  <si>
    <t xml:space="preserve">ORIGEN DEL RECURSO </t>
  </si>
  <si>
    <t xml:space="preserve">INDICADOR </t>
  </si>
  <si>
    <t>META PROGRAMADA</t>
  </si>
  <si>
    <t xml:space="preserve">IMPORTE AUTORIZADO </t>
  </si>
  <si>
    <t>META REALIZADA</t>
  </si>
  <si>
    <t xml:space="preserve">IMPORTE DEVENGADO </t>
  </si>
  <si>
    <t>% DEL CUMPLIMIENTO DE LA META</t>
  </si>
  <si>
    <t>BENEFICIARIOS</t>
  </si>
  <si>
    <t xml:space="preserve">TIPO </t>
  </si>
  <si>
    <t>CANTIDAD</t>
  </si>
  <si>
    <t>EJE</t>
  </si>
  <si>
    <t>LINEA DE ACCION</t>
  </si>
  <si>
    <t>GASTO CORRIENTE</t>
  </si>
  <si>
    <t>NOMBRE DEL INDICADOR</t>
  </si>
  <si>
    <t>METODO DE CALCULO</t>
  </si>
  <si>
    <t>FRECUENCIA DE MEDICION</t>
  </si>
  <si>
    <t>TRIMESTRAL</t>
  </si>
  <si>
    <t>MEDIOS DE VERIFICACION</t>
  </si>
  <si>
    <t>SUPUESTOS (HIPOTESIS)</t>
  </si>
  <si>
    <t xml:space="preserve">ALINEACION DEL PROGRAMA </t>
  </si>
  <si>
    <t>ALINEACION PLAN DE DESARROLLO MUNICIPAL 2021-2024</t>
  </si>
  <si>
    <t>CLAVE</t>
  </si>
  <si>
    <t>NIVEL</t>
  </si>
  <si>
    <t>FIN, PROPÓSITO, COMPONENTE, ACTIVIDAD</t>
  </si>
  <si>
    <t>PROPOSITO</t>
  </si>
  <si>
    <t>APERTURA PROGRAMATICA</t>
  </si>
  <si>
    <t>AVANCE DEL INDICADOR</t>
  </si>
  <si>
    <t>ACTIVIDAD</t>
  </si>
  <si>
    <t>COMPONENTE</t>
  </si>
  <si>
    <t>ANUAL</t>
  </si>
  <si>
    <t>FECHA DE TERMINO</t>
  </si>
  <si>
    <t>N/A</t>
  </si>
  <si>
    <t>ESTRATEGIA</t>
  </si>
  <si>
    <t>H. AYUNTAMIENTO DE ZIRACUARETIRO</t>
  </si>
  <si>
    <t xml:space="preserve">UNIDAD: </t>
  </si>
  <si>
    <t>REPORTE DE PBR DEL EJERCICIO FISCAL 2022, DEL MUNICIPIO DE ZIRACUARETIRO</t>
  </si>
  <si>
    <t xml:space="preserve">ECOLOGÍA Y MEDIO AMBIENTE </t>
  </si>
  <si>
    <t xml:space="preserve">104F4P2 </t>
  </si>
  <si>
    <t xml:space="preserve">EXISTE DESARROLLO AMBIENTAL EN EL MUNICIPIO </t>
  </si>
  <si>
    <t>PPD=(PROGRAMAS DESARROLLADOS/PROGRAMAS EXISTENTES)*100</t>
  </si>
  <si>
    <t>PORCENTAJE DE PROGRAMAS DESARROLLADOS</t>
  </si>
  <si>
    <t>EVIDENCIAS FOTOGRÁFICAS, REPORTES TRIMESTRALES</t>
  </si>
  <si>
    <t>4 ZIRACUARETIRO MEDIOAMBIENTAL SOSTENIBLE.</t>
  </si>
  <si>
    <t>CONTRIBUIR AL MEJORAMIENTO Y DESARROLLO SOSTENIBLE DEL MEDIO AMBIENTE EN EL MUNICIPIO, A TRAVÉS DE ESTRATEGIAS QUE ASEGUREN EL FORTALECIMEITNO Y PRESERVACIÓN DEL ENTORNO AMBIENTAL</t>
  </si>
  <si>
    <t>4.2 MEDIO AMBIENTE SOSTENIBLE</t>
  </si>
  <si>
    <t>ECOLOGÍA Y MEDIO AMBIENTE</t>
  </si>
  <si>
    <t xml:space="preserve">ZIRACUARETIRO MEDIOAMBIENTAL SOSTENIBLE </t>
  </si>
  <si>
    <t>104F4P2C1</t>
  </si>
  <si>
    <t xml:space="preserve">EXISTE CULTURA AMBIENTAL EN EL MUNICIPIO </t>
  </si>
  <si>
    <t>104F4P2C1A1</t>
  </si>
  <si>
    <t xml:space="preserve">IMPLEMENTAR TALLERES, CAMPAÑAS, CAPACITACIONES Y FERIAS DE EDUCACIÓN AMBIENTAL </t>
  </si>
  <si>
    <t>PTI=(TALLERES REALIZADOS/META DE TALLERES A REALIZAR)*100</t>
  </si>
  <si>
    <t>ENCUESTAS, EVIDENCIAS FOTOGRÁFICAS, BITACORAS, LISTAS DE ASISTENCIA</t>
  </si>
  <si>
    <t>PORCENTAJE DE TALLERES IMPLEMENTADOS</t>
  </si>
  <si>
    <t>104F4P2C2</t>
  </si>
  <si>
    <t>BAJO GRADO DE CONTAMINACIÓN</t>
  </si>
  <si>
    <t>PPD=(PROGRAMAS IMPLEMENTADOS/PROGRAMAS EXISTENTES)*100</t>
  </si>
  <si>
    <t>SEMESTRAL</t>
  </si>
  <si>
    <t>EVIDENCIAS FOTOGRÁFICAS, REPORTES TRIMESTRALES Y BITACORAS</t>
  </si>
  <si>
    <t>4.2.1.1 IMPLEMENTAR TALLERES, CAPACITACIONES, CAMPAÑAS Y FERIAS DE EDUCACIÓN AMBIENTAL QUE PERMITA FOMENTAR ENTRE LOS CIUDADANOS LA CULTURA AMBIENTAL.</t>
  </si>
  <si>
    <t>4.2.2: DESARROLLAR ESTRATEGIAS SOSTENIBLES QUE CONTRIBUYAN A LA DISMINUCIÓN PAULATINA DEL NIVEL DE CONTAMINACIÓN EN EL MUNICIPIO.</t>
  </si>
  <si>
    <t>4.2.1: FOMENTAR MECÁNISMOS QUE PERMITAN LA INCLUSIÓN DE UNA NUEVA Y ADECUADA CULTURA  AMBIENTAL EN EL MUNICIPIO.</t>
  </si>
  <si>
    <t>ZIRACUARETIRO MEDIOAMBIENTAL SOSTENIBLE</t>
  </si>
  <si>
    <t>104F4P2C2A1</t>
  </si>
  <si>
    <t>PPE=(TOTAL DE PARQUES ESTABLECIDOS/META DE PARQUES A ESTABLECER)*100</t>
  </si>
  <si>
    <t>EVIDENCIAS FOTOGRÁFICAS</t>
  </si>
  <si>
    <t>4.2.2.1 IMPULSAR PROYECTOS PARA LA IMPLEMENTACIÓN DE PARQUES ECOLÓGICOS A BASE DE LA REUTILIZACIÓN DE NEUMÁTICOS, EN LAS DIFERENTES LOCALIDADES DEL MUNICIPIO.</t>
  </si>
  <si>
    <t>PORCENTAJE DE PARQUES ESTABLECIDOS</t>
  </si>
  <si>
    <t>IMPLEMENTAR PARQUES CON NEUMÁTICOS EN LAS COMUNIDADES</t>
  </si>
  <si>
    <t>104F4P2C2A2</t>
  </si>
  <si>
    <t>IMPLEMENTAR CAMPAÑAS DE LIMPIEZA</t>
  </si>
  <si>
    <t>PORCENTAJE DE COMUNIDADES LIMPIAS</t>
  </si>
  <si>
    <t>4.2.2.2 IMPLEMENTAR CAMPAÑAS DE LIMPIEZA EN EL MUNICIPIO.</t>
  </si>
  <si>
    <t>104F4P2C2A3</t>
  </si>
  <si>
    <t>104F4P2C2A4</t>
  </si>
  <si>
    <t>104F4P2C2A5</t>
  </si>
  <si>
    <t>104F4P2C2A6</t>
  </si>
  <si>
    <t>SUPERVISIÓN DEL MANEJO ADECUADO DE LOS RESIDUOS SÓLIDOS Y DE SU DISPOSICIÓN FINAL</t>
  </si>
  <si>
    <t>PORCENTAJE DE RESIDUOS QUE LLEGAN SEPARADOS AL RELLENO SANITARIO</t>
  </si>
  <si>
    <t>BITACORAS, ENCUESTAS, REPORTES GENERADOS POR EL ÁREA</t>
  </si>
  <si>
    <t>4.2.2.3 FOMENTAR EL MANEJO ADECUADO DE LOS RESIDUOS SÓLIDOS Y SU DESTINO FINAL.</t>
  </si>
  <si>
    <t>4.2.2.4 CREACIÓN DE UN CENTRO DE ACOPIO PARA LOS DESECHOS QUE SE PUEDAN RECICLAR.</t>
  </si>
  <si>
    <t>4.2.2.5 DESARROLLAR LA GESTIÓN DEL MANIFIESTO DE IMPACTO AMBIENTAL DEL RELLENO SANITARIO.</t>
  </si>
  <si>
    <t>4.2.2.6 ESTABLECER UNA SUPERVISIÓN PERMANENTE DEL MANEJO ADECUADO DE LOS RESIDUOS QUE GENERA EL RASTRO MUNICIPAL.</t>
  </si>
  <si>
    <t>CENTRO DE ACOPIO PARA LOS DESECHOS QUE SE PUEDAN RECICLAR</t>
  </si>
  <si>
    <t>ÍNDICE DE CENTROS DE ACOPIO IMPLENTADOS</t>
  </si>
  <si>
    <t>ICAI=(CENTROS DE ACOPIO EXISTENTES/META DE CENTROS DE ACOPIO EXISTENTES)</t>
  </si>
  <si>
    <t>FOTOGRAFÍAS, BITACORAS, ENCUESTAS</t>
  </si>
  <si>
    <t>ÍNDICE DE MANIFIESTOS DE IMPACTO AMBIENTAL</t>
  </si>
  <si>
    <t>GESTIÓN DEL MANIFIESTO DE IMPACTO AMBIENTAL DEL RELLENO SANITARIO</t>
  </si>
  <si>
    <t>MIA=(MANIFIESTOS DE IMPACTO AMBIENTAL EXISTENTES/ META DE MANIFIESTOS DE IMPACTO AMBIENTAL EXISTENTES)</t>
  </si>
  <si>
    <t>MANIFESTO DE IMPACTO AMBIENTAL EXPEDIDO</t>
  </si>
  <si>
    <t xml:space="preserve">SUPERVISIÓN DEL MANEJO ADECUADO DE LOS RESIDUOS QUE GENERA EL RASTRO </t>
  </si>
  <si>
    <t>PORCENTAJE DE RESIDUOS TRATADOS</t>
  </si>
  <si>
    <t>4  ZIRACUARETIRO MEDIOAMBIENTAL SOSTENIBLE.</t>
  </si>
  <si>
    <t>104F4P2C3</t>
  </si>
  <si>
    <t>EXISTE UN MARCO NORMATIVO ADECUADO</t>
  </si>
  <si>
    <t>PORCENTAJE DE MARCOS NORMATIVOS IMPLEMENTADOS</t>
  </si>
  <si>
    <t>PMNI=(TOTAL DE MARCOS NORMATIVOS EXISTENTES/ META DE MARCOS NORMATIVOS REALIZADOS)*100</t>
  </si>
  <si>
    <t>MARCOS NORMATIVOS PUBLICADOS EN EL PERÓDICO OFICIAL DE MICHOACÁN</t>
  </si>
  <si>
    <t>ESTRATEGIA 4.2.3: PROYECTAR UN MARCO NORMATIVO ADECUADO QUE REGULE EN EL MUNICIPIO LO CONDUCENTE AL CUIDADO Y DESARROLLO DEL MEDIO AMBIENTE.</t>
  </si>
  <si>
    <t>4.2.3.1 MEJORAR Y FORTALECER EL ORDENAMIENTO ECOLÓGICO TERRITORIAL DEL MUNICIPIO.</t>
  </si>
  <si>
    <t>4.2.3.2 CREAR Y EN SU CASO ACTUALIZAR, LOS REGLAMENTOS MUNICIPALES EN MATERIA DE MEDIO AMBIENTE.</t>
  </si>
  <si>
    <t>104F4P2C3A1</t>
  </si>
  <si>
    <t>GESTIÓN DE LA MODIFICACIÓN DEL ORDENAMIENTO ECOLÓGICO TERRITORIAL</t>
  </si>
  <si>
    <t>ÍNDICE DE ORDENAMIENTOS ECOLOGICOS GESTIONADOS</t>
  </si>
  <si>
    <t>IOEG=(TOTAL DE ORDENAMIENTOS ECOLÓGICOS EXISTENTES/ META DE ORDENAMIENTOS ECOLÓGICOS EXISTENTES )</t>
  </si>
  <si>
    <t>ORDENAMIENTO ECOLÓGICO TERRITORIAL EXPEDIDO</t>
  </si>
  <si>
    <t>CREACIÓN E IMPLEMENTACIÓN DE REGLAMENTOS MUNICIPALES EN MATERIA AMBIENTAL</t>
  </si>
  <si>
    <t>ÍNDICE DE REGLAMENTOS MUNICIPALES</t>
  </si>
  <si>
    <t>IRM=(REGLAMENTOS EXISTENTES/ META DE REGLAMENTOS EXISTENTES)</t>
  </si>
  <si>
    <t>104F4P2C4</t>
  </si>
  <si>
    <t>EXISTENCIA DE  ESTRATEGIAS PARA CONSERVAR LOS ECOSISTEMAS</t>
  </si>
  <si>
    <t>PORCENTAJE DE ESTRATEGIAS DESARROLLADAS</t>
  </si>
  <si>
    <t>PEI=(TOTAL DE ESTRATEGIAS EXISTENTES/ META DE ESTRATEGIAS EXISTENTES)*100</t>
  </si>
  <si>
    <t>FOTOGRAFÍAS, REPORTES TRIMESTRALES</t>
  </si>
  <si>
    <t>ESTRATEGIA 4.2.4: IMPULSAR ACCIONES QUE PERMITAN LA CONSERVACIÓN DE LOS ECOSISTEMAS EN EL MUNICIPIO.</t>
  </si>
  <si>
    <t>4.2.4.6 IMPULSAR LAS GESTIONES PERTINENTES PARA LA CREACIÓN DE UNA RESERVA ECOLÓGICA.</t>
  </si>
  <si>
    <t>4.2.4.5 ESTABLECER UNA CAMPAÑA DE DIFUSIÓN PERMANENTE SOBRE LA IMPORTANCIA DE LOS DIFERENTES ECOSISTEMAS.</t>
  </si>
  <si>
    <t>4.2.4.4 IMPLEMENTAR BRIGADAS DE ATENCIÓN CONTRA INCENDIOS, ASÍ COMO PROGRAMAS DE PREVENCIÓN</t>
  </si>
  <si>
    <t>4.2.4.3 DESARROLLAR EL PROYECTO DE “MUSEO DEL AGUA Y JARDÍN BOTÁNICO” EN EL MUNICIPIO.</t>
  </si>
  <si>
    <t>4.2.4.2 IMPULSAR PROYECTOS QUE PERMITAN LA GESTIÓN DE VIVEROS FORESTALES.</t>
  </si>
  <si>
    <t>4.2.4.1 IMPLEMENTAR PROGRAMAS Y CAPACITACIONES DE REFORESTACIÓN SUSTENTABLE.</t>
  </si>
  <si>
    <t>104F4P2C4A1</t>
  </si>
  <si>
    <t>PROGRAMAS Y CAPACITACIONES DE REFORESTACIÓN SUSTENTABLE</t>
  </si>
  <si>
    <t>PORCENTAJE DE REFORESTACIONES REALIZADAS</t>
  </si>
  <si>
    <t>PRR=(TOTAL DE REFORESTACIONES REALIZADAS/ TOTAL DE REFORESTACIONES REALIZADAS EL AÑO ANTERIOR INMEDIATO)*100</t>
  </si>
  <si>
    <t>FOTOGRAFÍAS, BITACORAS, REPORTES TRIMESTRALES</t>
  </si>
  <si>
    <t>104F4P2C4A2</t>
  </si>
  <si>
    <t>104F4P2C4A3</t>
  </si>
  <si>
    <t>104F4P2C4A4</t>
  </si>
  <si>
    <t>104F4P2C4A5</t>
  </si>
  <si>
    <t>104F4P2C4A6</t>
  </si>
  <si>
    <t>GESTIÓN PARA LA REALIZACIÓN DE UN VIVERO FORESTAL</t>
  </si>
  <si>
    <t>ÍNDICE DE VIVEROS IMPLENTADOS</t>
  </si>
  <si>
    <t>IVI=(VIVEROS EXISTENTES/ META DE VIVEROS EXISTENTES)*100</t>
  </si>
  <si>
    <t>FOTOGRAFÍAS, BITACORAS, REPORTES GENERADOS POR EL ÁREA</t>
  </si>
  <si>
    <t>GESTIÓN DEL MUSEO DEL AGUA Y EL JARDÍN BOTÁNICO</t>
  </si>
  <si>
    <t xml:space="preserve">PORCENTAJE DE AVANCE DEL MUSEO Y JARDÍN </t>
  </si>
  <si>
    <t>PAMJ=(ESPACIO HABILITADO/ META DE REHABILITACIÓN)*100</t>
  </si>
  <si>
    <t>FOTOGRAFÍAS, INFORMES TRIMESTRALES</t>
  </si>
  <si>
    <t>PREVENCIÓN Y BRIGADA CONTRA INCENDIOS</t>
  </si>
  <si>
    <t>BITACORAS, REPORTES, FIRMA DEL CONVENIO. FOTOGRAFÍAS</t>
  </si>
  <si>
    <t>PROMOCIÓN DE LA IMPORTANCIA DE LOS DIFERENTES ECOSISTEMAS</t>
  </si>
  <si>
    <t>PORCENTAJE DE PROMOCIÓN DE LOS ECOSISTEMAS DE ZIRACUARETIRO</t>
  </si>
  <si>
    <t>FOTOGRAFÍAS, BITACORAS, REPORTES GENERADOS POR EL ÁREA, ENCUESTAS</t>
  </si>
  <si>
    <t>GESTIÓN DE UNA RESERVA ECOLÓGICA</t>
  </si>
  <si>
    <t>PORCENTAJE DE AVANCE DE LA RESERVA</t>
  </si>
  <si>
    <t>PAR=(AVANCE DE GESTIÓN/META DE CREACIÓN)*100</t>
  </si>
  <si>
    <t>PORCENTAJE DE COMUNIDADES BENEFICIADAS</t>
  </si>
  <si>
    <t xml:space="preserve">PCDDP=(COMUNIDADES BENEFICIADAS/TOTAL DE COMUNIDADES A BENEFICIAR)*100 </t>
  </si>
  <si>
    <t>HABITANTES DE ZIRACUARETIRO</t>
  </si>
  <si>
    <t>PCL=(COMUNIDADES BENEFICIADAS CON EL PROGRAMA/COMUNIDADES QUE SE BENEFICIARÁN)</t>
  </si>
  <si>
    <t>PORCENTAJE DE BRIGADA FORMADA</t>
  </si>
  <si>
    <t>PRT=(REPORTES EMITIDOS DEL RASTRO/ META DE REPORTES)</t>
  </si>
  <si>
    <t>PBF=(CONVENIO FIRMADO/ META DE CONVENIOS FIRMADOS)*100</t>
  </si>
  <si>
    <t xml:space="preserve">LOS HABITANTES DE ZIRACUARETIRO TIENEN UNA MEJOR CALIDAD DE VIDA </t>
  </si>
  <si>
    <t>LOS HABITANTES DE ZIRACUARETIRO TIENEN MAYOR CULTURA AMBIENTAL</t>
  </si>
  <si>
    <t xml:space="preserve">LOS HABITANTES DE ZIRACUARETIRO CREAN CONCIENCIA AMBIENTAL </t>
  </si>
  <si>
    <t>EL MUNICIPIO DE ZIRACUARETIRO TIENE UN BAJO GRADO DE CONTAMINACIÓN</t>
  </si>
  <si>
    <t>EL MUNICIPIO DE ZIRACUARETIRO LE DA UN MANEJO A LO NEUMÁTICOS</t>
  </si>
  <si>
    <t>EL MUNICIPIO DE ZIRACUARETIRO CUENTA CON COMUNIDADES LIMPIAS</t>
  </si>
  <si>
    <t>LOS HABITANTES DE ZIRACUARETIRO SON CONCIENTES DE LA IMPORTANCIA DE  SEPARAR LOS RESIDUOS SOLIDOS</t>
  </si>
  <si>
    <t>EL RELLENO SANITARIO CUMPLIRÁ CON LAS NORMAS ESTABLECIDAS EN LA LEY GENERAL DE EQUILIBRIO ECOLÓGICO Y PROTECCIPON AL AMBIENTE</t>
  </si>
  <si>
    <t>EL RASTRO MUNICIPAL DE ZIRACUARETIRO REALIZARÁ PRACTICAS RESPONSABLES CON EL MEDIO AMBIENTE</t>
  </si>
  <si>
    <t xml:space="preserve">EL MUNICIPIO DE ZIRACUARETIRO REALIZARÁ PRACTICAS AMBIENTALES DE ACUERDO A LO ESTABLECIDO EN LA LEY </t>
  </si>
  <si>
    <t>EL MUNICIPIO DE ZIRACUARETIRO PRESERVARÁ EL MEDIO AMBIENTE DE ACUERDO A LO ESTABLECIDO EN LA LEY</t>
  </si>
  <si>
    <t>EL MUNICIPIO DE ZIRACUARETIRO CONSERVA DE MANERA ADECUADA SUS ECOSISTEMAS</t>
  </si>
  <si>
    <t>EL MUNICIPIO DE ZIRACUARETIRO CUENTA CON ÁREAS VERDES BOSCOSAS SALUDABLES</t>
  </si>
  <si>
    <t xml:space="preserve">EL MUNICIPIO DE ZIRACUARETIRO LLEVARÁ A CABO REFORESTACIONES DE MEJOR CALIDAD </t>
  </si>
  <si>
    <t>EL MUNICIPIO DE ZIRACUARETIRO TIENE ESPACIOS DE RECREACIÓN AMBIENTAL</t>
  </si>
  <si>
    <t>EL MUNICIPIO DE ZIRACUARETIRO TIENE UN BAJO ÍNDICE DE INCENDIOS</t>
  </si>
  <si>
    <t>LOS HABTANTES DE ZIRACUARETIRO CONOCEN LOS ECOSISTEMAS DEL MUNICIPIO</t>
  </si>
  <si>
    <t>EL MUNICIPIO DE ZIRACUARETIRO CUENTA CON ESPACIO MEDIOAMBIENTAL PROTEGIDO</t>
  </si>
  <si>
    <t>PRSRS=(DIFUSIÓN DEL REGLAMENTO DE RESIDUOS SÓLIDOS/ REGLAMENTOS EXISTENTES)*100</t>
  </si>
  <si>
    <t>PPEZ=(DIFUSIÓN DE LOS ECOSISTEMAS/META DE DIFUSIÓN)*100</t>
  </si>
  <si>
    <t>ESTATAL</t>
  </si>
  <si>
    <t>FEDERAL</t>
  </si>
  <si>
    <t>11. Coordinaciones nacionales, estatales y regionales. En el ámbito nacional se tiene ya un mando coordinado, el Gabinete de Seguridad, que es encabezado por el Presidente de la República; sesiona diariamente en Palacio Nacional y en él participan los Secretarios de Seguridad y Protección Ciudadana, Gobernación, Marina y Defensa, y se convoca con regularidad al Fiscal General de la República. Se busca replicar ese modelo a escala estatal y regional, con la participación de los coordinadores federales, los ejecutivos estatales y sus comandancias de policía y seguridad pública, e invitaciones especiales a las fiscalías y autoridades judiciales locales.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</si>
</sst>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2" x14ac:knownFonts="1">
    <font>
      <sz val="11"/>
      <color theme="1"/>
      <name val="Calibri"/>
      <family val="2"/>
      <scheme val="minor"/>
    </font>
    <font>
      <sz val="11"/>
      <color theme="1"/>
      <name val="Calibri"/>
      <family val="2"/>
      <scheme val="minor"/>
    </font>
    <font>
      <b/>
      <sz val="9"/>
      <color theme="1"/>
      <name val="Arial Narrow"/>
      <family val="2"/>
    </font>
    <font>
      <sz val="9"/>
      <color theme="1"/>
      <name val="Arial"/>
      <family val="2"/>
    </font>
    <font>
      <sz val="9"/>
      <color indexed="81"/>
      <name val="Tahoma"/>
      <family val="2"/>
    </font>
    <font>
      <b/>
      <sz val="9"/>
      <color indexed="81"/>
      <name val="Tahoma"/>
      <family val="2"/>
    </font>
    <font>
      <sz val="10"/>
      <name val="Arial"/>
      <family val="2"/>
    </font>
    <font>
      <b/>
      <sz val="18"/>
      <color theme="1"/>
      <name val="Calibri"/>
      <family val="2"/>
      <scheme val="minor"/>
    </font>
    <font>
      <b/>
      <sz val="11"/>
      <color theme="1"/>
      <name val="Calibri"/>
      <family val="2"/>
      <scheme val="minor"/>
    </font>
    <font>
      <sz val="8"/>
      <name val="Calibri"/>
      <family val="2"/>
      <scheme val="minor"/>
    </font>
    <font>
      <sz val="11"/>
      <color rgb="FF000000"/>
      <name val="Calibri"/>
      <family val="2"/>
      <scheme val="minor"/>
    </font>
    <font>
      <sz val="1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5" tint="0.59999389629810485"/>
        <bgColor indexed="64"/>
      </patternFill>
    </fill>
  </fills>
  <borders count="29">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cellStyleXfs>
  <cellXfs count="129">
    <xf numFmtId="0" fontId="0" fillId="0" borderId="0" xfId="0"/>
    <xf numFmtId="0" fontId="0" fillId="0" borderId="0" xfId="0" applyAlignment="1">
      <alignment vertic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0" borderId="0" xfId="0" applyFont="1" applyAlignment="1">
      <alignment vertical="center"/>
    </xf>
    <xf numFmtId="0" fontId="0" fillId="0" borderId="0" xfId="0" applyAlignment="1">
      <alignment horizontal="center" vertical="center"/>
    </xf>
    <xf numFmtId="44" fontId="3" fillId="0" borderId="2" xfId="1" applyFont="1" applyFill="1" applyBorder="1" applyAlignment="1">
      <alignment horizontal="center" vertical="center" wrapText="1"/>
    </xf>
    <xf numFmtId="0" fontId="0" fillId="0" borderId="16" xfId="0" applyBorder="1" applyAlignment="1">
      <alignment horizontal="center" vertical="center"/>
    </xf>
    <xf numFmtId="14" fontId="0" fillId="0" borderId="17" xfId="0" applyNumberFormat="1" applyBorder="1" applyAlignment="1">
      <alignment horizontal="center" vertical="center"/>
    </xf>
    <xf numFmtId="0" fontId="0" fillId="3" borderId="25" xfId="0" applyFill="1" applyBorder="1" applyAlignment="1">
      <alignment horizontal="center" vertical="center" wrapText="1"/>
    </xf>
    <xf numFmtId="0" fontId="0" fillId="3" borderId="23" xfId="0" applyFill="1" applyBorder="1" applyAlignment="1">
      <alignment horizontal="center" vertical="center" wrapText="1"/>
    </xf>
    <xf numFmtId="0" fontId="0" fillId="3" borderId="26" xfId="0" applyFill="1" applyBorder="1" applyAlignment="1">
      <alignment horizontal="center" vertical="center" wrapText="1"/>
    </xf>
    <xf numFmtId="0" fontId="3" fillId="3" borderId="2" xfId="0" applyFont="1" applyFill="1" applyBorder="1" applyAlignment="1">
      <alignment horizontal="center" vertical="center"/>
    </xf>
    <xf numFmtId="0" fontId="3" fillId="3" borderId="17" xfId="0" applyFont="1" applyFill="1" applyBorder="1" applyAlignment="1">
      <alignment horizontal="center" vertical="center" wrapText="1"/>
    </xf>
    <xf numFmtId="0" fontId="0" fillId="3" borderId="9" xfId="0" applyFill="1" applyBorder="1" applyAlignment="1">
      <alignment horizontal="center" vertical="center" wrapText="1"/>
    </xf>
    <xf numFmtId="0" fontId="0" fillId="3" borderId="1" xfId="0" applyFill="1" applyBorder="1" applyAlignment="1">
      <alignment horizontal="center" vertical="center" wrapText="1"/>
    </xf>
    <xf numFmtId="44" fontId="3" fillId="3" borderId="23" xfId="1" applyFont="1" applyFill="1" applyBorder="1" applyAlignment="1">
      <alignment horizontal="center" vertical="center" wrapText="1"/>
    </xf>
    <xf numFmtId="44" fontId="0" fillId="3" borderId="23" xfId="1" applyFont="1" applyFill="1" applyBorder="1" applyAlignment="1">
      <alignment horizontal="center" vertical="center"/>
    </xf>
    <xf numFmtId="9" fontId="0" fillId="3" borderId="25" xfId="2" applyFont="1" applyFill="1" applyBorder="1" applyAlignment="1">
      <alignment horizontal="center" vertical="center"/>
    </xf>
    <xf numFmtId="14" fontId="0" fillId="3" borderId="17" xfId="0" applyNumberFormat="1" applyFill="1" applyBorder="1" applyAlignment="1">
      <alignment horizontal="center" vertical="center"/>
    </xf>
    <xf numFmtId="0" fontId="0" fillId="3" borderId="12" xfId="0" applyFill="1" applyBorder="1" applyAlignment="1">
      <alignment horizontal="center" vertical="center" wrapText="1"/>
    </xf>
    <xf numFmtId="0" fontId="0" fillId="4" borderId="16" xfId="0" applyFill="1" applyBorder="1" applyAlignment="1">
      <alignment horizontal="center" vertical="center"/>
    </xf>
    <xf numFmtId="44" fontId="3" fillId="4" borderId="2" xfId="1" applyFont="1" applyFill="1" applyBorder="1" applyAlignment="1">
      <alignment horizontal="center" vertical="center" wrapText="1"/>
    </xf>
    <xf numFmtId="14" fontId="0" fillId="4" borderId="17" xfId="0" applyNumberFormat="1" applyFill="1" applyBorder="1" applyAlignment="1">
      <alignment horizontal="center" vertical="center"/>
    </xf>
    <xf numFmtId="0" fontId="0" fillId="3" borderId="7" xfId="0" applyFill="1" applyBorder="1" applyAlignment="1">
      <alignment horizontal="center" vertical="center"/>
    </xf>
    <xf numFmtId="0" fontId="0" fillId="0" borderId="18" xfId="0" applyBorder="1" applyAlignment="1">
      <alignment horizontal="center" vertical="center"/>
    </xf>
    <xf numFmtId="0" fontId="2" fillId="2"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44" fontId="6" fillId="0" borderId="2" xfId="1" applyFont="1" applyBorder="1" applyAlignment="1">
      <alignment horizontal="center" vertical="center"/>
    </xf>
    <xf numFmtId="0" fontId="8" fillId="3" borderId="23" xfId="0" applyFont="1" applyFill="1" applyBorder="1" applyAlignment="1">
      <alignment horizontal="center" vertical="center"/>
    </xf>
    <xf numFmtId="0" fontId="8" fillId="4" borderId="2" xfId="0" applyFont="1" applyFill="1" applyBorder="1" applyAlignment="1">
      <alignment horizontal="center" vertical="center"/>
    </xf>
    <xf numFmtId="0" fontId="8" fillId="0" borderId="2" xfId="0" applyFont="1" applyBorder="1" applyAlignment="1">
      <alignment horizontal="center" vertical="center"/>
    </xf>
    <xf numFmtId="0" fontId="0" fillId="4" borderId="2" xfId="0"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 xfId="0" applyFont="1" applyFill="1" applyBorder="1" applyAlignment="1">
      <alignment horizontal="center" vertical="center" wrapText="1"/>
    </xf>
    <xf numFmtId="44" fontId="2" fillId="2" borderId="5" xfId="1"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0" xfId="0" applyFont="1" applyAlignment="1">
      <alignment horizontal="center"/>
    </xf>
    <xf numFmtId="0" fontId="0" fillId="4" borderId="18" xfId="0" applyFill="1" applyBorder="1" applyAlignment="1">
      <alignment horizontal="center" vertical="center" wrapText="1"/>
    </xf>
    <xf numFmtId="0" fontId="0" fillId="4" borderId="2" xfId="0" applyFill="1" applyBorder="1" applyAlignment="1">
      <alignment horizontal="center" vertical="center"/>
    </xf>
    <xf numFmtId="0" fontId="0" fillId="4" borderId="17" xfId="0" applyFill="1" applyBorder="1" applyAlignment="1">
      <alignment horizontal="center" vertical="center" wrapText="1"/>
    </xf>
    <xf numFmtId="0" fontId="0" fillId="4" borderId="16" xfId="0" applyFill="1" applyBorder="1" applyAlignment="1">
      <alignment horizontal="center" vertical="center" wrapText="1"/>
    </xf>
    <xf numFmtId="44" fontId="0" fillId="4" borderId="2" xfId="1" applyFont="1" applyFill="1" applyBorder="1" applyAlignment="1">
      <alignment horizontal="center" vertical="center"/>
    </xf>
    <xf numFmtId="0" fontId="0" fillId="0" borderId="2" xfId="0" applyBorder="1" applyAlignment="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xf>
    <xf numFmtId="0" fontId="0" fillId="0" borderId="17" xfId="0" applyBorder="1" applyAlignment="1">
      <alignment horizontal="center" vertical="center" wrapText="1"/>
    </xf>
    <xf numFmtId="44" fontId="0" fillId="0" borderId="2" xfId="1" applyFont="1" applyBorder="1" applyAlignment="1">
      <alignment horizontal="center" vertical="center"/>
    </xf>
    <xf numFmtId="0" fontId="0" fillId="0" borderId="16" xfId="0" applyBorder="1"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wrapText="1"/>
    </xf>
    <xf numFmtId="44" fontId="0" fillId="0" borderId="0" xfId="1" applyFont="1" applyAlignment="1">
      <alignment horizontal="center" vertical="center"/>
    </xf>
    <xf numFmtId="14" fontId="0" fillId="0" borderId="0" xfId="0" applyNumberFormat="1" applyAlignment="1">
      <alignment horizontal="center" vertical="center"/>
    </xf>
    <xf numFmtId="14" fontId="2" fillId="2" borderId="11" xfId="0" applyNumberFormat="1" applyFont="1" applyFill="1" applyBorder="1" applyAlignment="1">
      <alignment horizontal="center" vertical="center" wrapText="1"/>
    </xf>
    <xf numFmtId="0" fontId="0" fillId="0" borderId="19" xfId="0" applyBorder="1" applyAlignment="1">
      <alignment horizontal="center" vertical="center" wrapText="1"/>
    </xf>
    <xf numFmtId="0" fontId="0" fillId="6" borderId="0" xfId="0" applyFill="1" applyAlignment="1">
      <alignment horizontal="center" vertical="center"/>
    </xf>
    <xf numFmtId="0" fontId="2" fillId="6" borderId="10" xfId="0" applyFont="1" applyFill="1" applyBorder="1" applyAlignment="1">
      <alignment horizontal="center" vertical="center" wrapText="1"/>
    </xf>
    <xf numFmtId="0" fontId="0" fillId="6" borderId="24" xfId="0" applyFill="1" applyBorder="1" applyAlignment="1">
      <alignment horizontal="center" vertical="center"/>
    </xf>
    <xf numFmtId="0" fontId="0" fillId="6" borderId="16" xfId="0" applyFill="1" applyBorder="1" applyAlignment="1">
      <alignment horizontal="center" vertical="center"/>
    </xf>
    <xf numFmtId="0" fontId="0" fillId="0" borderId="16" xfId="0" applyFill="1" applyBorder="1" applyAlignment="1">
      <alignment horizontal="center" vertical="center"/>
    </xf>
    <xf numFmtId="0" fontId="0" fillId="0" borderId="2"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 xfId="0" applyFill="1" applyBorder="1" applyAlignment="1">
      <alignment horizontal="center" vertical="center"/>
    </xf>
    <xf numFmtId="0" fontId="0" fillId="0" borderId="17" xfId="0" applyFill="1" applyBorder="1" applyAlignment="1">
      <alignment horizontal="center" vertical="center" wrapText="1"/>
    </xf>
    <xf numFmtId="44" fontId="0" fillId="0" borderId="2" xfId="1" applyFont="1" applyFill="1" applyBorder="1" applyAlignment="1">
      <alignment horizontal="center" vertical="center"/>
    </xf>
    <xf numFmtId="14" fontId="0" fillId="0" borderId="17" xfId="0" applyNumberFormat="1" applyFill="1" applyBorder="1" applyAlignment="1">
      <alignment horizontal="center" vertical="center"/>
    </xf>
    <xf numFmtId="0" fontId="0" fillId="0" borderId="16" xfId="0" applyFill="1" applyBorder="1" applyAlignment="1">
      <alignment horizontal="center" vertical="center" wrapText="1"/>
    </xf>
    <xf numFmtId="0" fontId="8" fillId="0" borderId="2" xfId="0" applyFont="1" applyFill="1" applyBorder="1" applyAlignment="1">
      <alignment horizontal="center" vertical="center"/>
    </xf>
    <xf numFmtId="9" fontId="0" fillId="0" borderId="25" xfId="2" applyFont="1" applyFill="1" applyBorder="1" applyAlignment="1">
      <alignment horizontal="center" vertical="center"/>
    </xf>
    <xf numFmtId="0" fontId="0" fillId="5" borderId="2" xfId="0" applyFill="1" applyBorder="1" applyAlignment="1">
      <alignment horizontal="center" vertical="center" wrapText="1"/>
    </xf>
    <xf numFmtId="0" fontId="0" fillId="4" borderId="19" xfId="0" applyFill="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center" vertical="center" wrapText="1"/>
    </xf>
    <xf numFmtId="0" fontId="0" fillId="6" borderId="0" xfId="0" applyFill="1" applyBorder="1" applyAlignment="1">
      <alignment horizontal="center" vertical="center"/>
    </xf>
    <xf numFmtId="44" fontId="0" fillId="0" borderId="0" xfId="1" applyFont="1" applyBorder="1" applyAlignment="1">
      <alignment horizontal="center" vertical="center"/>
    </xf>
    <xf numFmtId="14" fontId="0" fillId="0" borderId="0" xfId="0" applyNumberFormat="1" applyBorder="1" applyAlignment="1">
      <alignment horizontal="center" vertical="center"/>
    </xf>
    <xf numFmtId="0" fontId="0" fillId="0" borderId="0" xfId="0" applyBorder="1"/>
    <xf numFmtId="0" fontId="0" fillId="3" borderId="2" xfId="0" applyFill="1" applyBorder="1" applyAlignment="1">
      <alignment horizontal="center" vertical="center"/>
    </xf>
    <xf numFmtId="0" fontId="0" fillId="0" borderId="2" xfId="0" applyBorder="1" applyAlignment="1">
      <alignment vertical="center" wrapText="1"/>
    </xf>
    <xf numFmtId="0" fontId="0" fillId="3" borderId="24" xfId="0" applyFont="1" applyFill="1" applyBorder="1" applyAlignment="1">
      <alignment horizontal="center" vertical="center" wrapText="1"/>
    </xf>
    <xf numFmtId="0" fontId="10" fillId="4" borderId="0" xfId="0" applyFont="1" applyFill="1" applyAlignment="1">
      <alignment horizontal="center" vertical="center" wrapText="1"/>
    </xf>
    <xf numFmtId="3" fontId="0" fillId="4" borderId="18" xfId="0" applyNumberFormat="1" applyFill="1" applyBorder="1" applyAlignment="1">
      <alignment horizontal="center" vertical="center"/>
    </xf>
    <xf numFmtId="3" fontId="0" fillId="0" borderId="18" xfId="0" applyNumberFormat="1" applyBorder="1" applyAlignment="1">
      <alignment horizontal="center" vertical="center"/>
    </xf>
    <xf numFmtId="0" fontId="0" fillId="0" borderId="2" xfId="0" applyFont="1" applyBorder="1" applyAlignment="1">
      <alignment horizontal="center" vertical="center"/>
    </xf>
    <xf numFmtId="3" fontId="0" fillId="0" borderId="18" xfId="0" applyNumberFormat="1" applyFill="1" applyBorder="1" applyAlignment="1">
      <alignment horizontal="center" vertical="center"/>
    </xf>
    <xf numFmtId="0" fontId="0" fillId="0" borderId="19" xfId="0" applyFill="1" applyBorder="1" applyAlignment="1">
      <alignment horizontal="center" vertical="center" wrapText="1"/>
    </xf>
    <xf numFmtId="9" fontId="0" fillId="4" borderId="25" xfId="2" applyFont="1" applyFill="1" applyBorder="1" applyAlignment="1">
      <alignment horizontal="center" vertical="center"/>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8" fillId="0" borderId="4" xfId="0"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0" fillId="0" borderId="28" xfId="0" applyFont="1" applyFill="1" applyBorder="1" applyAlignment="1">
      <alignment horizontal="center" vertical="center" wrapText="1"/>
    </xf>
    <xf numFmtId="0" fontId="11" fillId="0" borderId="28" xfId="0" applyFont="1" applyFill="1" applyBorder="1" applyAlignment="1">
      <alignment horizontal="center" vertical="center" wrapText="1"/>
    </xf>
    <xf numFmtId="49" fontId="10" fillId="3" borderId="27" xfId="0" applyNumberFormat="1" applyFont="1" applyFill="1" applyBorder="1" applyAlignment="1">
      <alignment horizontal="center" vertical="center" wrapText="1"/>
    </xf>
    <xf numFmtId="49" fontId="10" fillId="4" borderId="28" xfId="0"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vertical="center"/>
    </xf>
    <xf numFmtId="0" fontId="0" fillId="0" borderId="0" xfId="0" applyFont="1" applyFill="1" applyAlignment="1">
      <alignment horizontal="center" vertical="center"/>
    </xf>
    <xf numFmtId="0" fontId="0" fillId="0" borderId="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16" xfId="0" applyFont="1" applyFill="1" applyBorder="1" applyAlignment="1">
      <alignment horizontal="center" vertical="center" wrapText="1"/>
    </xf>
    <xf numFmtId="14" fontId="0" fillId="0" borderId="17" xfId="0" applyNumberFormat="1" applyFont="1" applyFill="1" applyBorder="1" applyAlignment="1">
      <alignment horizontal="center" vertical="center"/>
    </xf>
    <xf numFmtId="0" fontId="0" fillId="0" borderId="19" xfId="0" applyFont="1" applyFill="1" applyBorder="1" applyAlignment="1">
      <alignment horizontal="center" vertical="center" wrapText="1"/>
    </xf>
    <xf numFmtId="3" fontId="0" fillId="0" borderId="18" xfId="0" applyNumberFormat="1" applyFont="1" applyFill="1" applyBorder="1" applyAlignment="1">
      <alignment horizontal="center" vertical="center"/>
    </xf>
    <xf numFmtId="0" fontId="0" fillId="0" borderId="0" xfId="0" applyFont="1" applyFill="1" applyAlignment="1">
      <alignment vertical="center"/>
    </xf>
    <xf numFmtId="0" fontId="0" fillId="6" borderId="16" xfId="0" applyFont="1" applyFill="1" applyBorder="1" applyAlignment="1">
      <alignment horizontal="center" vertical="center"/>
    </xf>
    <xf numFmtId="0" fontId="0" fillId="4" borderId="28" xfId="0" applyFont="1" applyFill="1" applyBorder="1" applyAlignment="1">
      <alignment horizontal="center" vertical="center" wrapText="1"/>
    </xf>
    <xf numFmtId="0" fontId="2" fillId="0" borderId="2" xfId="0" applyFont="1" applyBorder="1" applyAlignment="1">
      <alignment horizontal="center" vertical="center"/>
    </xf>
    <xf numFmtId="0" fontId="7" fillId="0" borderId="0" xfId="0" applyFont="1" applyAlignment="1">
      <alignment horizontal="center" vertical="center"/>
    </xf>
    <xf numFmtId="0" fontId="2" fillId="2" borderId="1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1"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2" xfId="0" applyFont="1" applyFill="1" applyBorder="1" applyAlignment="1">
      <alignment horizontal="center" vertical="center" wrapText="1"/>
    </xf>
  </cellXfs>
  <cellStyles count="4">
    <cellStyle name="Moneda" xfId="1" builtinId="4"/>
    <cellStyle name="Normal" xfId="0" builtinId="0"/>
    <cellStyle name="Normal 2" xfId="3"/>
    <cellStyle name="Porcentaje" xfId="2" builtinId="5"/>
  </cellStyles>
  <dxfs count="3">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37"/>
  <sheetViews>
    <sheetView tabSelected="1" topLeftCell="L3" zoomScale="73" zoomScaleNormal="73" workbookViewId="0">
      <pane ySplit="4" topLeftCell="A7" activePane="bottomLeft" state="frozen"/>
      <selection activeCell="A3" sqref="A3"/>
      <selection pane="bottomLeft" activeCell="I44" sqref="I44"/>
    </sheetView>
  </sheetViews>
  <sheetFormatPr baseColWidth="10" defaultRowHeight="15" x14ac:dyDescent="0.25"/>
  <cols>
    <col min="1" max="1" width="7" style="5" customWidth="1"/>
    <col min="2" max="2" width="16.85546875" style="5" customWidth="1"/>
    <col min="3" max="3" width="16.7109375" style="55" customWidth="1"/>
    <col min="4" max="4" width="18.7109375" style="55" customWidth="1"/>
    <col min="5" max="5" width="45.5703125" style="55" customWidth="1"/>
    <col min="6" max="6" width="11.42578125" style="55"/>
    <col min="7" max="7" width="14.42578125" style="5" customWidth="1"/>
    <col min="8" max="8" width="14.28515625" style="5" customWidth="1"/>
    <col min="9" max="9" width="26.140625" style="55" customWidth="1"/>
    <col min="10" max="10" width="20.85546875" style="5" customWidth="1"/>
    <col min="11" max="11" width="34.42578125" style="55" customWidth="1"/>
    <col min="12" max="12" width="11.42578125" style="5"/>
    <col min="13" max="13" width="19.42578125" style="5" customWidth="1"/>
    <col min="14" max="14" width="23.28515625" style="92" bestFit="1" customWidth="1"/>
    <col min="15" max="15" width="11.42578125" style="60"/>
    <col min="16" max="16" width="12.5703125" style="56" bestFit="1" customWidth="1"/>
    <col min="17" max="17" width="11.42578125" style="5"/>
    <col min="18" max="18" width="12.5703125" style="56" bestFit="1" customWidth="1"/>
    <col min="19" max="19" width="12.5703125" style="56" customWidth="1"/>
    <col min="20" max="20" width="13.5703125" style="57" customWidth="1"/>
    <col min="21" max="21" width="17.5703125" style="5" customWidth="1"/>
    <col min="22" max="22" width="11.42578125" style="5"/>
    <col min="23" max="23" width="15.140625" style="55" customWidth="1"/>
    <col min="24" max="24" width="28.85546875" style="55" customWidth="1"/>
    <col min="25" max="25" width="24.42578125" style="5" customWidth="1"/>
  </cols>
  <sheetData>
    <row r="1" spans="1:27" x14ac:dyDescent="0.25">
      <c r="B1" s="116" t="s">
        <v>39</v>
      </c>
      <c r="C1" s="116"/>
      <c r="D1" s="116"/>
      <c r="E1" s="116"/>
      <c r="F1" s="116"/>
      <c r="G1" s="116"/>
      <c r="H1" s="116"/>
      <c r="I1" s="116"/>
      <c r="J1" s="116"/>
      <c r="K1" s="116"/>
      <c r="L1" s="116"/>
      <c r="M1" s="116"/>
      <c r="N1" s="116"/>
      <c r="O1" s="116"/>
      <c r="P1" s="116"/>
      <c r="Q1" s="116"/>
      <c r="R1" s="116"/>
      <c r="S1" s="116"/>
      <c r="T1" s="116"/>
      <c r="U1" s="116"/>
      <c r="V1" s="116"/>
      <c r="W1" s="116"/>
      <c r="X1" s="116"/>
      <c r="Y1" s="116"/>
    </row>
    <row r="2" spans="1:27" x14ac:dyDescent="0.25">
      <c r="B2" s="116"/>
      <c r="C2" s="116"/>
      <c r="D2" s="116"/>
      <c r="E2" s="116"/>
      <c r="F2" s="116"/>
      <c r="G2" s="116"/>
      <c r="H2" s="116"/>
      <c r="I2" s="116"/>
      <c r="J2" s="116"/>
      <c r="K2" s="116"/>
      <c r="L2" s="116"/>
      <c r="M2" s="116"/>
      <c r="N2" s="116"/>
      <c r="O2" s="116"/>
      <c r="P2" s="116"/>
      <c r="Q2" s="116"/>
      <c r="R2" s="116"/>
      <c r="S2" s="116"/>
      <c r="T2" s="116"/>
      <c r="U2" s="116"/>
      <c r="V2" s="116"/>
      <c r="W2" s="116"/>
      <c r="X2" s="116"/>
      <c r="Y2" s="116"/>
    </row>
    <row r="3" spans="1:27" ht="23.25" x14ac:dyDescent="0.25">
      <c r="B3" s="116" t="s">
        <v>38</v>
      </c>
      <c r="C3" s="116"/>
      <c r="D3" s="116"/>
      <c r="E3" s="116"/>
      <c r="F3" s="116"/>
      <c r="G3" s="116"/>
      <c r="H3" s="116"/>
      <c r="I3" s="116"/>
      <c r="J3" s="116"/>
      <c r="K3" s="116"/>
      <c r="L3" s="116"/>
      <c r="M3" s="116"/>
      <c r="N3" s="116"/>
      <c r="O3" s="116"/>
      <c r="P3" s="116"/>
      <c r="Q3" s="116"/>
      <c r="R3" s="116"/>
      <c r="S3" s="116"/>
      <c r="T3" s="116"/>
      <c r="U3" s="116"/>
      <c r="V3" s="116"/>
      <c r="W3" s="116"/>
      <c r="X3" s="116"/>
      <c r="Y3" s="116"/>
    </row>
    <row r="4" spans="1:27" ht="15.75" thickBot="1" x14ac:dyDescent="0.3"/>
    <row r="5" spans="1:27" s="4" customFormat="1" ht="29.25" customHeight="1" x14ac:dyDescent="0.25">
      <c r="A5" s="54"/>
      <c r="B5" s="120" t="s">
        <v>23</v>
      </c>
      <c r="C5" s="121"/>
      <c r="D5" s="121"/>
      <c r="E5" s="121"/>
      <c r="F5" s="122"/>
      <c r="G5" s="123" t="s">
        <v>29</v>
      </c>
      <c r="H5" s="124"/>
      <c r="I5" s="125"/>
      <c r="J5" s="126" t="s">
        <v>5</v>
      </c>
      <c r="K5" s="127"/>
      <c r="L5" s="127"/>
      <c r="M5" s="127"/>
      <c r="N5" s="128"/>
      <c r="O5" s="126" t="s">
        <v>30</v>
      </c>
      <c r="P5" s="127"/>
      <c r="Q5" s="127"/>
      <c r="R5" s="127"/>
      <c r="S5" s="127"/>
      <c r="T5" s="128"/>
      <c r="U5" s="117" t="s">
        <v>11</v>
      </c>
      <c r="V5" s="118"/>
      <c r="W5" s="119" t="s">
        <v>24</v>
      </c>
      <c r="X5" s="119"/>
      <c r="Y5" s="119"/>
      <c r="Z5" s="115" t="s">
        <v>180</v>
      </c>
      <c r="AA5" s="115" t="s">
        <v>181</v>
      </c>
    </row>
    <row r="6" spans="1:27" s="42" customFormat="1" ht="40.5" customHeight="1" thickBot="1" x14ac:dyDescent="0.3">
      <c r="A6" s="54"/>
      <c r="B6" s="35" t="s">
        <v>0</v>
      </c>
      <c r="C6" s="36" t="s">
        <v>1</v>
      </c>
      <c r="D6" s="36" t="s">
        <v>2</v>
      </c>
      <c r="E6" s="36" t="s">
        <v>3</v>
      </c>
      <c r="F6" s="37" t="s">
        <v>4</v>
      </c>
      <c r="G6" s="28" t="s">
        <v>25</v>
      </c>
      <c r="H6" s="26" t="s">
        <v>26</v>
      </c>
      <c r="I6" s="29" t="s">
        <v>27</v>
      </c>
      <c r="J6" s="38" t="s">
        <v>17</v>
      </c>
      <c r="K6" s="39" t="s">
        <v>18</v>
      </c>
      <c r="L6" s="39" t="s">
        <v>19</v>
      </c>
      <c r="M6" s="39" t="s">
        <v>21</v>
      </c>
      <c r="N6" s="94" t="s">
        <v>22</v>
      </c>
      <c r="O6" s="61" t="s">
        <v>6</v>
      </c>
      <c r="P6" s="40" t="s">
        <v>7</v>
      </c>
      <c r="Q6" s="36" t="s">
        <v>8</v>
      </c>
      <c r="R6" s="40" t="s">
        <v>9</v>
      </c>
      <c r="S6" s="41" t="s">
        <v>10</v>
      </c>
      <c r="T6" s="58" t="s">
        <v>34</v>
      </c>
      <c r="U6" s="2" t="s">
        <v>12</v>
      </c>
      <c r="V6" s="3" t="s">
        <v>13</v>
      </c>
      <c r="W6" s="26" t="s">
        <v>14</v>
      </c>
      <c r="X6" s="26" t="s">
        <v>36</v>
      </c>
      <c r="Y6" s="26" t="s">
        <v>15</v>
      </c>
      <c r="Z6" s="115"/>
      <c r="AA6" s="115"/>
    </row>
    <row r="7" spans="1:27" s="5" customFormat="1" ht="120" customHeight="1" thickBot="1" x14ac:dyDescent="0.3">
      <c r="B7" s="15" t="s">
        <v>37</v>
      </c>
      <c r="C7" s="9" t="s">
        <v>40</v>
      </c>
      <c r="D7" s="10" t="s">
        <v>50</v>
      </c>
      <c r="E7" s="11" t="s">
        <v>47</v>
      </c>
      <c r="F7" s="9" t="s">
        <v>16</v>
      </c>
      <c r="G7" s="84" t="s">
        <v>41</v>
      </c>
      <c r="H7" s="12" t="s">
        <v>28</v>
      </c>
      <c r="I7" s="13" t="s">
        <v>42</v>
      </c>
      <c r="J7" s="14" t="s">
        <v>44</v>
      </c>
      <c r="K7" s="15" t="s">
        <v>43</v>
      </c>
      <c r="L7" s="15" t="s">
        <v>33</v>
      </c>
      <c r="M7" s="15" t="s">
        <v>45</v>
      </c>
      <c r="N7" s="98" t="s">
        <v>160</v>
      </c>
      <c r="O7" s="62">
        <v>4</v>
      </c>
      <c r="P7" s="16"/>
      <c r="Q7" s="31"/>
      <c r="R7" s="17"/>
      <c r="S7" s="18">
        <f t="shared" ref="S7:S26" si="0">Q7/O7</f>
        <v>0</v>
      </c>
      <c r="T7" s="19">
        <v>44926</v>
      </c>
      <c r="U7" s="20" t="s">
        <v>155</v>
      </c>
      <c r="V7" s="24"/>
      <c r="W7" s="27" t="s">
        <v>46</v>
      </c>
      <c r="X7" s="27" t="s">
        <v>48</v>
      </c>
      <c r="Y7" s="82" t="s">
        <v>35</v>
      </c>
      <c r="Z7" s="50" t="s">
        <v>35</v>
      </c>
      <c r="AA7" s="48" t="s">
        <v>182</v>
      </c>
    </row>
    <row r="8" spans="1:27" s="5" customFormat="1" ht="120" customHeight="1" thickBot="1" x14ac:dyDescent="0.3">
      <c r="B8" s="34" t="s">
        <v>37</v>
      </c>
      <c r="C8" s="34" t="s">
        <v>49</v>
      </c>
      <c r="D8" s="34" t="s">
        <v>50</v>
      </c>
      <c r="E8" s="34" t="s">
        <v>47</v>
      </c>
      <c r="F8" s="43" t="s">
        <v>16</v>
      </c>
      <c r="G8" s="21" t="s">
        <v>51</v>
      </c>
      <c r="H8" s="44" t="s">
        <v>32</v>
      </c>
      <c r="I8" s="45" t="s">
        <v>52</v>
      </c>
      <c r="J8" s="46" t="s">
        <v>153</v>
      </c>
      <c r="K8" s="85" t="s">
        <v>154</v>
      </c>
      <c r="L8" s="44" t="s">
        <v>61</v>
      </c>
      <c r="M8" s="34" t="s">
        <v>45</v>
      </c>
      <c r="N8" s="99" t="s">
        <v>161</v>
      </c>
      <c r="O8" s="63">
        <v>13</v>
      </c>
      <c r="P8" s="22"/>
      <c r="Q8" s="32">
        <v>5</v>
      </c>
      <c r="R8" s="47">
        <v>0</v>
      </c>
      <c r="S8" s="18">
        <f t="shared" si="0"/>
        <v>0.38461538461538464</v>
      </c>
      <c r="T8" s="23">
        <v>44742</v>
      </c>
      <c r="U8" s="75" t="s">
        <v>155</v>
      </c>
      <c r="V8" s="86">
        <v>18402</v>
      </c>
      <c r="W8" s="34" t="s">
        <v>46</v>
      </c>
      <c r="X8" s="34" t="s">
        <v>65</v>
      </c>
      <c r="Y8" s="44"/>
      <c r="Z8" s="50" t="s">
        <v>35</v>
      </c>
      <c r="AA8" s="48" t="s">
        <v>182</v>
      </c>
    </row>
    <row r="9" spans="1:27" s="5" customFormat="1" ht="120" customHeight="1" thickBot="1" x14ac:dyDescent="0.3">
      <c r="B9" s="48" t="s">
        <v>37</v>
      </c>
      <c r="C9" s="48" t="s">
        <v>40</v>
      </c>
      <c r="D9" s="48" t="s">
        <v>50</v>
      </c>
      <c r="E9" s="48" t="s">
        <v>47</v>
      </c>
      <c r="F9" s="49" t="s">
        <v>16</v>
      </c>
      <c r="G9" s="7" t="s">
        <v>53</v>
      </c>
      <c r="H9" s="50" t="s">
        <v>31</v>
      </c>
      <c r="I9" s="51" t="s">
        <v>54</v>
      </c>
      <c r="J9" s="53" t="s">
        <v>57</v>
      </c>
      <c r="K9" s="65" t="s">
        <v>55</v>
      </c>
      <c r="L9" s="50" t="s">
        <v>20</v>
      </c>
      <c r="M9" s="48" t="s">
        <v>56</v>
      </c>
      <c r="N9" s="95" t="s">
        <v>162</v>
      </c>
      <c r="O9" s="63">
        <v>3</v>
      </c>
      <c r="P9" s="6">
        <v>0</v>
      </c>
      <c r="Q9" s="33">
        <v>1</v>
      </c>
      <c r="R9" s="52">
        <v>0</v>
      </c>
      <c r="S9" s="18">
        <f t="shared" si="0"/>
        <v>0.33333333333333331</v>
      </c>
      <c r="T9" s="8">
        <v>44651</v>
      </c>
      <c r="U9" s="59" t="s">
        <v>155</v>
      </c>
      <c r="V9" s="87">
        <v>18402</v>
      </c>
      <c r="W9" s="48" t="s">
        <v>46</v>
      </c>
      <c r="X9" s="48" t="s">
        <v>65</v>
      </c>
      <c r="Y9" s="48" t="s">
        <v>63</v>
      </c>
      <c r="Z9" s="50" t="s">
        <v>35</v>
      </c>
      <c r="AA9" s="48" t="s">
        <v>182</v>
      </c>
    </row>
    <row r="10" spans="1:27" s="1" customFormat="1" ht="120" customHeight="1" thickBot="1" x14ac:dyDescent="0.3">
      <c r="A10" s="5"/>
      <c r="B10" s="34" t="s">
        <v>37</v>
      </c>
      <c r="C10" s="34" t="s">
        <v>49</v>
      </c>
      <c r="D10" s="34" t="s">
        <v>66</v>
      </c>
      <c r="E10" s="34" t="s">
        <v>47</v>
      </c>
      <c r="F10" s="43" t="s">
        <v>16</v>
      </c>
      <c r="G10" s="21" t="s">
        <v>58</v>
      </c>
      <c r="H10" s="44" t="s">
        <v>32</v>
      </c>
      <c r="I10" s="45" t="s">
        <v>59</v>
      </c>
      <c r="J10" s="46" t="s">
        <v>44</v>
      </c>
      <c r="K10" s="34" t="s">
        <v>60</v>
      </c>
      <c r="L10" s="44" t="s">
        <v>61</v>
      </c>
      <c r="M10" s="34" t="s">
        <v>62</v>
      </c>
      <c r="N10" s="96" t="s">
        <v>163</v>
      </c>
      <c r="O10" s="63">
        <v>3</v>
      </c>
      <c r="P10" s="22">
        <v>0</v>
      </c>
      <c r="Q10" s="32"/>
      <c r="R10" s="47">
        <v>0</v>
      </c>
      <c r="S10" s="18">
        <f t="shared" si="0"/>
        <v>0</v>
      </c>
      <c r="T10" s="23">
        <v>44926</v>
      </c>
      <c r="U10" s="75" t="s">
        <v>155</v>
      </c>
      <c r="V10" s="86">
        <v>18402</v>
      </c>
      <c r="W10" s="34" t="s">
        <v>46</v>
      </c>
      <c r="X10" s="34" t="s">
        <v>64</v>
      </c>
      <c r="Y10" s="34"/>
      <c r="Z10" s="50" t="s">
        <v>35</v>
      </c>
      <c r="AA10" s="48" t="s">
        <v>182</v>
      </c>
    </row>
    <row r="11" spans="1:27" s="1" customFormat="1" ht="120" customHeight="1" thickBot="1" x14ac:dyDescent="0.3">
      <c r="A11" s="5"/>
      <c r="B11" s="48" t="s">
        <v>37</v>
      </c>
      <c r="C11" s="48" t="s">
        <v>49</v>
      </c>
      <c r="D11" s="48" t="s">
        <v>66</v>
      </c>
      <c r="E11" s="48" t="s">
        <v>47</v>
      </c>
      <c r="F11" s="49" t="s">
        <v>16</v>
      </c>
      <c r="G11" s="7" t="s">
        <v>67</v>
      </c>
      <c r="H11" s="50" t="s">
        <v>31</v>
      </c>
      <c r="I11" s="51" t="s">
        <v>72</v>
      </c>
      <c r="J11" s="53" t="s">
        <v>71</v>
      </c>
      <c r="K11" s="48" t="s">
        <v>68</v>
      </c>
      <c r="L11" s="50" t="s">
        <v>20</v>
      </c>
      <c r="M11" s="48" t="s">
        <v>69</v>
      </c>
      <c r="N11" s="96" t="s">
        <v>164</v>
      </c>
      <c r="O11" s="63">
        <v>1</v>
      </c>
      <c r="P11" s="6">
        <v>0</v>
      </c>
      <c r="Q11" s="33">
        <v>0</v>
      </c>
      <c r="R11" s="52">
        <v>0</v>
      </c>
      <c r="S11" s="18">
        <f t="shared" si="0"/>
        <v>0</v>
      </c>
      <c r="T11" s="8">
        <v>44926</v>
      </c>
      <c r="U11" s="59" t="s">
        <v>155</v>
      </c>
      <c r="V11" s="87">
        <v>18402</v>
      </c>
      <c r="W11" s="48" t="s">
        <v>46</v>
      </c>
      <c r="X11" s="48" t="s">
        <v>64</v>
      </c>
      <c r="Y11" s="48" t="s">
        <v>70</v>
      </c>
      <c r="Z11" s="50" t="s">
        <v>35</v>
      </c>
      <c r="AA11" s="48" t="s">
        <v>182</v>
      </c>
    </row>
    <row r="12" spans="1:27" s="1" customFormat="1" ht="120" customHeight="1" thickBot="1" x14ac:dyDescent="0.3">
      <c r="A12" s="5"/>
      <c r="B12" s="48" t="s">
        <v>37</v>
      </c>
      <c r="C12" s="48" t="s">
        <v>49</v>
      </c>
      <c r="D12" s="48" t="s">
        <v>66</v>
      </c>
      <c r="E12" s="48" t="s">
        <v>47</v>
      </c>
      <c r="F12" s="49" t="s">
        <v>16</v>
      </c>
      <c r="G12" s="7" t="s">
        <v>73</v>
      </c>
      <c r="H12" s="50" t="s">
        <v>31</v>
      </c>
      <c r="I12" s="51" t="s">
        <v>74</v>
      </c>
      <c r="J12" s="53" t="s">
        <v>75</v>
      </c>
      <c r="K12" s="48" t="s">
        <v>156</v>
      </c>
      <c r="L12" s="50" t="s">
        <v>20</v>
      </c>
      <c r="M12" s="48" t="s">
        <v>69</v>
      </c>
      <c r="N12" s="96" t="s">
        <v>165</v>
      </c>
      <c r="O12" s="63">
        <v>10</v>
      </c>
      <c r="P12" s="6">
        <v>0</v>
      </c>
      <c r="Q12" s="88">
        <v>3</v>
      </c>
      <c r="R12" s="52">
        <v>0</v>
      </c>
      <c r="S12" s="18">
        <f t="shared" si="0"/>
        <v>0.3</v>
      </c>
      <c r="T12" s="8">
        <v>44926</v>
      </c>
      <c r="U12" s="59" t="s">
        <v>155</v>
      </c>
      <c r="V12" s="87">
        <v>18402</v>
      </c>
      <c r="W12" s="48" t="s">
        <v>46</v>
      </c>
      <c r="X12" s="48" t="s">
        <v>64</v>
      </c>
      <c r="Y12" s="48" t="s">
        <v>76</v>
      </c>
      <c r="Z12" s="50" t="s">
        <v>35</v>
      </c>
      <c r="AA12" s="48" t="s">
        <v>182</v>
      </c>
    </row>
    <row r="13" spans="1:27" s="112" customFormat="1" ht="120" customHeight="1" thickBot="1" x14ac:dyDescent="0.3">
      <c r="A13" s="102"/>
      <c r="B13" s="103" t="s">
        <v>37</v>
      </c>
      <c r="C13" s="103" t="s">
        <v>49</v>
      </c>
      <c r="D13" s="103" t="s">
        <v>66</v>
      </c>
      <c r="E13" s="103" t="s">
        <v>47</v>
      </c>
      <c r="F13" s="104" t="s">
        <v>16</v>
      </c>
      <c r="G13" s="105" t="s">
        <v>77</v>
      </c>
      <c r="H13" s="106" t="s">
        <v>31</v>
      </c>
      <c r="I13" s="107" t="s">
        <v>81</v>
      </c>
      <c r="J13" s="108" t="s">
        <v>82</v>
      </c>
      <c r="K13" s="103" t="s">
        <v>178</v>
      </c>
      <c r="L13" s="106" t="s">
        <v>20</v>
      </c>
      <c r="M13" s="103" t="s">
        <v>83</v>
      </c>
      <c r="N13" s="96" t="s">
        <v>166</v>
      </c>
      <c r="O13" s="113">
        <v>1</v>
      </c>
      <c r="P13" s="6"/>
      <c r="Q13" s="72">
        <v>0</v>
      </c>
      <c r="R13" s="69"/>
      <c r="S13" s="73">
        <f t="shared" si="0"/>
        <v>0</v>
      </c>
      <c r="T13" s="109">
        <v>44926</v>
      </c>
      <c r="U13" s="110" t="s">
        <v>155</v>
      </c>
      <c r="V13" s="111">
        <v>18402</v>
      </c>
      <c r="W13" s="103" t="s">
        <v>46</v>
      </c>
      <c r="X13" s="103" t="s">
        <v>64</v>
      </c>
      <c r="Y13" s="103" t="s">
        <v>84</v>
      </c>
      <c r="Z13" s="50" t="s">
        <v>35</v>
      </c>
      <c r="AA13" s="48" t="s">
        <v>182</v>
      </c>
    </row>
    <row r="14" spans="1:27" s="1" customFormat="1" ht="120" customHeight="1" thickBot="1" x14ac:dyDescent="0.3">
      <c r="A14" s="5"/>
      <c r="B14" s="48" t="s">
        <v>37</v>
      </c>
      <c r="C14" s="48" t="s">
        <v>49</v>
      </c>
      <c r="D14" s="48" t="s">
        <v>66</v>
      </c>
      <c r="E14" s="48" t="s">
        <v>47</v>
      </c>
      <c r="F14" s="49" t="s">
        <v>16</v>
      </c>
      <c r="G14" s="7" t="s">
        <v>78</v>
      </c>
      <c r="H14" s="50" t="s">
        <v>31</v>
      </c>
      <c r="I14" s="51" t="s">
        <v>88</v>
      </c>
      <c r="J14" s="53" t="s">
        <v>89</v>
      </c>
      <c r="K14" s="48" t="s">
        <v>90</v>
      </c>
      <c r="L14" s="50" t="s">
        <v>20</v>
      </c>
      <c r="M14" s="48" t="s">
        <v>91</v>
      </c>
      <c r="N14" s="96" t="s">
        <v>166</v>
      </c>
      <c r="O14" s="63">
        <v>1</v>
      </c>
      <c r="P14" s="6"/>
      <c r="Q14" s="33">
        <v>0</v>
      </c>
      <c r="R14" s="52"/>
      <c r="S14" s="18">
        <f t="shared" si="0"/>
        <v>0</v>
      </c>
      <c r="T14" s="8">
        <v>44926</v>
      </c>
      <c r="U14" s="59" t="s">
        <v>155</v>
      </c>
      <c r="V14" s="87">
        <v>18402</v>
      </c>
      <c r="W14" s="48" t="s">
        <v>98</v>
      </c>
      <c r="X14" s="48" t="s">
        <v>64</v>
      </c>
      <c r="Y14" s="48" t="s">
        <v>85</v>
      </c>
      <c r="Z14" s="50" t="s">
        <v>35</v>
      </c>
      <c r="AA14" s="48" t="s">
        <v>182</v>
      </c>
    </row>
    <row r="15" spans="1:27" s="1" customFormat="1" ht="120" customHeight="1" thickBot="1" x14ac:dyDescent="0.3">
      <c r="A15" s="5"/>
      <c r="B15" s="48" t="s">
        <v>37</v>
      </c>
      <c r="C15" s="48" t="s">
        <v>49</v>
      </c>
      <c r="D15" s="48" t="s">
        <v>66</v>
      </c>
      <c r="E15" s="48" t="s">
        <v>47</v>
      </c>
      <c r="F15" s="49" t="s">
        <v>16</v>
      </c>
      <c r="G15" s="7" t="s">
        <v>79</v>
      </c>
      <c r="H15" s="50" t="s">
        <v>31</v>
      </c>
      <c r="I15" s="51" t="s">
        <v>93</v>
      </c>
      <c r="J15" s="53" t="s">
        <v>92</v>
      </c>
      <c r="K15" s="48" t="s">
        <v>94</v>
      </c>
      <c r="L15" s="50" t="s">
        <v>20</v>
      </c>
      <c r="M15" s="48" t="s">
        <v>95</v>
      </c>
      <c r="N15" s="96" t="s">
        <v>167</v>
      </c>
      <c r="O15" s="63">
        <v>1</v>
      </c>
      <c r="P15" s="6"/>
      <c r="Q15" s="33">
        <v>0</v>
      </c>
      <c r="R15" s="52"/>
      <c r="S15" s="18">
        <f t="shared" si="0"/>
        <v>0</v>
      </c>
      <c r="T15" s="8">
        <v>44926</v>
      </c>
      <c r="U15" s="59" t="s">
        <v>155</v>
      </c>
      <c r="V15" s="87">
        <v>18402</v>
      </c>
      <c r="W15" s="48" t="s">
        <v>46</v>
      </c>
      <c r="X15" s="48" t="s">
        <v>64</v>
      </c>
      <c r="Y15" s="48" t="s">
        <v>86</v>
      </c>
      <c r="Z15" s="50" t="s">
        <v>35</v>
      </c>
      <c r="AA15" s="48" t="s">
        <v>182</v>
      </c>
    </row>
    <row r="16" spans="1:27" s="101" customFormat="1" ht="120" customHeight="1" thickBot="1" x14ac:dyDescent="0.3">
      <c r="A16" s="100"/>
      <c r="B16" s="65" t="s">
        <v>37</v>
      </c>
      <c r="C16" s="65" t="s">
        <v>49</v>
      </c>
      <c r="D16" s="65" t="s">
        <v>66</v>
      </c>
      <c r="E16" s="65" t="s">
        <v>47</v>
      </c>
      <c r="F16" s="66" t="s">
        <v>16</v>
      </c>
      <c r="G16" s="64" t="s">
        <v>80</v>
      </c>
      <c r="H16" s="67" t="s">
        <v>31</v>
      </c>
      <c r="I16" s="68" t="s">
        <v>96</v>
      </c>
      <c r="J16" s="71" t="s">
        <v>97</v>
      </c>
      <c r="K16" s="65" t="s">
        <v>158</v>
      </c>
      <c r="L16" s="67" t="s">
        <v>20</v>
      </c>
      <c r="M16" s="65" t="s">
        <v>83</v>
      </c>
      <c r="N16" s="96" t="s">
        <v>168</v>
      </c>
      <c r="O16" s="63">
        <v>30</v>
      </c>
      <c r="P16" s="6"/>
      <c r="Q16" s="72">
        <v>0</v>
      </c>
      <c r="R16" s="69"/>
      <c r="S16" s="73">
        <f t="shared" si="0"/>
        <v>0</v>
      </c>
      <c r="T16" s="70">
        <v>44926</v>
      </c>
      <c r="U16" s="90" t="s">
        <v>155</v>
      </c>
      <c r="V16" s="89">
        <v>18402</v>
      </c>
      <c r="W16" s="65" t="s">
        <v>46</v>
      </c>
      <c r="X16" s="65" t="s">
        <v>64</v>
      </c>
      <c r="Y16" s="65" t="s">
        <v>87</v>
      </c>
      <c r="Z16" s="50" t="s">
        <v>35</v>
      </c>
      <c r="AA16" s="48" t="s">
        <v>182</v>
      </c>
    </row>
    <row r="17" spans="1:27" s="1" customFormat="1" ht="120" customHeight="1" thickBot="1" x14ac:dyDescent="0.3">
      <c r="A17" s="5"/>
      <c r="B17" s="34" t="s">
        <v>37</v>
      </c>
      <c r="C17" s="34" t="s">
        <v>49</v>
      </c>
      <c r="D17" s="34" t="s">
        <v>66</v>
      </c>
      <c r="E17" s="34" t="s">
        <v>47</v>
      </c>
      <c r="F17" s="43" t="s">
        <v>16</v>
      </c>
      <c r="G17" s="21" t="s">
        <v>99</v>
      </c>
      <c r="H17" s="44" t="s">
        <v>32</v>
      </c>
      <c r="I17" s="45" t="s">
        <v>100</v>
      </c>
      <c r="J17" s="46" t="s">
        <v>101</v>
      </c>
      <c r="K17" s="34" t="s">
        <v>102</v>
      </c>
      <c r="L17" s="44" t="s">
        <v>61</v>
      </c>
      <c r="M17" s="34" t="s">
        <v>103</v>
      </c>
      <c r="N17" s="114" t="s">
        <v>169</v>
      </c>
      <c r="O17" s="63">
        <v>3</v>
      </c>
      <c r="P17" s="22">
        <v>0</v>
      </c>
      <c r="Q17" s="32"/>
      <c r="R17" s="47">
        <v>0</v>
      </c>
      <c r="S17" s="18">
        <f t="shared" si="0"/>
        <v>0</v>
      </c>
      <c r="T17" s="23">
        <v>44926</v>
      </c>
      <c r="U17" s="75" t="s">
        <v>155</v>
      </c>
      <c r="V17" s="86">
        <v>18402</v>
      </c>
      <c r="W17" s="34" t="s">
        <v>46</v>
      </c>
      <c r="X17" s="34" t="s">
        <v>104</v>
      </c>
      <c r="Y17" s="34"/>
      <c r="Z17" s="50" t="s">
        <v>35</v>
      </c>
      <c r="AA17" s="48" t="s">
        <v>182</v>
      </c>
    </row>
    <row r="18" spans="1:27" s="1" customFormat="1" ht="120" customHeight="1" thickBot="1" x14ac:dyDescent="0.3">
      <c r="A18" s="5"/>
      <c r="B18" s="48" t="s">
        <v>37</v>
      </c>
      <c r="C18" s="48" t="s">
        <v>49</v>
      </c>
      <c r="D18" s="48" t="s">
        <v>66</v>
      </c>
      <c r="E18" s="48" t="s">
        <v>47</v>
      </c>
      <c r="F18" s="49" t="s">
        <v>16</v>
      </c>
      <c r="G18" s="7" t="s">
        <v>107</v>
      </c>
      <c r="H18" s="50" t="s">
        <v>31</v>
      </c>
      <c r="I18" s="51" t="s">
        <v>108</v>
      </c>
      <c r="J18" s="53" t="s">
        <v>109</v>
      </c>
      <c r="K18" s="48" t="s">
        <v>110</v>
      </c>
      <c r="L18" s="50" t="s">
        <v>20</v>
      </c>
      <c r="M18" s="48" t="s">
        <v>111</v>
      </c>
      <c r="N18" s="96" t="s">
        <v>170</v>
      </c>
      <c r="O18" s="63">
        <v>1</v>
      </c>
      <c r="P18" s="30">
        <v>0</v>
      </c>
      <c r="Q18" s="33">
        <v>0</v>
      </c>
      <c r="R18" s="52">
        <v>0</v>
      </c>
      <c r="S18" s="18">
        <f t="shared" si="0"/>
        <v>0</v>
      </c>
      <c r="T18" s="8">
        <v>44926</v>
      </c>
      <c r="U18" s="59" t="s">
        <v>155</v>
      </c>
      <c r="V18" s="25">
        <v>18.402000000000001</v>
      </c>
      <c r="W18" s="48" t="s">
        <v>46</v>
      </c>
      <c r="X18" s="48" t="s">
        <v>104</v>
      </c>
      <c r="Y18" s="48" t="s">
        <v>105</v>
      </c>
      <c r="Z18" s="50" t="s">
        <v>35</v>
      </c>
      <c r="AA18" s="48" t="s">
        <v>182</v>
      </c>
    </row>
    <row r="19" spans="1:27" s="1" customFormat="1" ht="120" customHeight="1" thickBot="1" x14ac:dyDescent="0.3">
      <c r="A19" s="5"/>
      <c r="B19" s="65" t="s">
        <v>37</v>
      </c>
      <c r="C19" s="65" t="s">
        <v>49</v>
      </c>
      <c r="D19" s="65" t="s">
        <v>66</v>
      </c>
      <c r="E19" s="65" t="s">
        <v>47</v>
      </c>
      <c r="F19" s="66" t="s">
        <v>16</v>
      </c>
      <c r="G19" s="64" t="s">
        <v>115</v>
      </c>
      <c r="H19" s="67" t="s">
        <v>31</v>
      </c>
      <c r="I19" s="68" t="s">
        <v>112</v>
      </c>
      <c r="J19" s="71" t="s">
        <v>113</v>
      </c>
      <c r="K19" s="65" t="s">
        <v>114</v>
      </c>
      <c r="L19" s="67" t="s">
        <v>20</v>
      </c>
      <c r="M19" s="65" t="s">
        <v>103</v>
      </c>
      <c r="N19" s="96" t="s">
        <v>169</v>
      </c>
      <c r="O19" s="63">
        <v>2</v>
      </c>
      <c r="P19" s="69">
        <v>0</v>
      </c>
      <c r="Q19" s="72">
        <v>0</v>
      </c>
      <c r="R19" s="69">
        <v>0</v>
      </c>
      <c r="S19" s="73">
        <f t="shared" si="0"/>
        <v>0</v>
      </c>
      <c r="T19" s="70">
        <v>44926</v>
      </c>
      <c r="U19" s="90" t="s">
        <v>155</v>
      </c>
      <c r="V19" s="89">
        <v>18402</v>
      </c>
      <c r="W19" s="65" t="s">
        <v>46</v>
      </c>
      <c r="X19" s="48" t="s">
        <v>104</v>
      </c>
      <c r="Y19" s="48" t="s">
        <v>106</v>
      </c>
      <c r="Z19" s="50" t="s">
        <v>35</v>
      </c>
      <c r="AA19" s="48" t="s">
        <v>182</v>
      </c>
    </row>
    <row r="20" spans="1:27" ht="120" customHeight="1" thickBot="1" x14ac:dyDescent="0.3">
      <c r="B20" s="46" t="s">
        <v>37</v>
      </c>
      <c r="C20" s="34" t="s">
        <v>49</v>
      </c>
      <c r="D20" s="34" t="s">
        <v>66</v>
      </c>
      <c r="E20" s="34" t="s">
        <v>47</v>
      </c>
      <c r="F20" s="43" t="s">
        <v>16</v>
      </c>
      <c r="G20" s="21" t="s">
        <v>115</v>
      </c>
      <c r="H20" s="44" t="s">
        <v>32</v>
      </c>
      <c r="I20" s="45" t="s">
        <v>116</v>
      </c>
      <c r="J20" s="46" t="s">
        <v>117</v>
      </c>
      <c r="K20" s="34" t="s">
        <v>118</v>
      </c>
      <c r="L20" s="44" t="s">
        <v>61</v>
      </c>
      <c r="M20" s="34" t="s">
        <v>119</v>
      </c>
      <c r="N20" s="97" t="s">
        <v>171</v>
      </c>
      <c r="O20" s="63">
        <v>6</v>
      </c>
      <c r="P20" s="47"/>
      <c r="Q20" s="44">
        <v>0</v>
      </c>
      <c r="R20" s="47"/>
      <c r="S20" s="91">
        <f t="shared" si="0"/>
        <v>0</v>
      </c>
      <c r="T20" s="23">
        <v>44926</v>
      </c>
      <c r="U20" s="75" t="s">
        <v>155</v>
      </c>
      <c r="V20" s="86">
        <v>18402</v>
      </c>
      <c r="W20" s="34" t="s">
        <v>98</v>
      </c>
      <c r="X20" s="34" t="s">
        <v>120</v>
      </c>
      <c r="Y20" s="44"/>
      <c r="Z20" s="50" t="s">
        <v>35</v>
      </c>
      <c r="AA20" s="48" t="s">
        <v>182</v>
      </c>
    </row>
    <row r="21" spans="1:27" ht="120" customHeight="1" thickBot="1" x14ac:dyDescent="0.3">
      <c r="B21" s="53" t="s">
        <v>37</v>
      </c>
      <c r="C21" s="48" t="s">
        <v>49</v>
      </c>
      <c r="D21" s="48" t="s">
        <v>66</v>
      </c>
      <c r="E21" s="48" t="s">
        <v>47</v>
      </c>
      <c r="F21" s="49" t="s">
        <v>16</v>
      </c>
      <c r="G21" s="7" t="s">
        <v>127</v>
      </c>
      <c r="H21" s="50" t="s">
        <v>31</v>
      </c>
      <c r="I21" s="51" t="s">
        <v>128</v>
      </c>
      <c r="J21" s="53" t="s">
        <v>129</v>
      </c>
      <c r="K21" s="48" t="s">
        <v>130</v>
      </c>
      <c r="L21" s="50" t="s">
        <v>20</v>
      </c>
      <c r="M21" s="48" t="s">
        <v>131</v>
      </c>
      <c r="N21" s="97" t="s">
        <v>172</v>
      </c>
      <c r="O21" s="63">
        <v>1</v>
      </c>
      <c r="P21" s="52"/>
      <c r="Q21" s="50">
        <v>0</v>
      </c>
      <c r="R21" s="52"/>
      <c r="S21" s="73">
        <f t="shared" si="0"/>
        <v>0</v>
      </c>
      <c r="T21" s="8">
        <v>44926</v>
      </c>
      <c r="U21" s="90" t="s">
        <v>155</v>
      </c>
      <c r="V21" s="89">
        <v>18402</v>
      </c>
      <c r="W21" s="48" t="s">
        <v>46</v>
      </c>
      <c r="X21" s="48" t="s">
        <v>120</v>
      </c>
      <c r="Y21" s="48" t="s">
        <v>126</v>
      </c>
      <c r="Z21" s="50" t="s">
        <v>35</v>
      </c>
      <c r="AA21" s="48" t="s">
        <v>182</v>
      </c>
    </row>
    <row r="22" spans="1:27" ht="120" customHeight="1" thickBot="1" x14ac:dyDescent="0.3">
      <c r="B22" s="53" t="s">
        <v>37</v>
      </c>
      <c r="C22" s="48" t="s">
        <v>49</v>
      </c>
      <c r="D22" s="48" t="s">
        <v>66</v>
      </c>
      <c r="E22" s="48" t="s">
        <v>47</v>
      </c>
      <c r="F22" s="49" t="s">
        <v>16</v>
      </c>
      <c r="G22" s="7" t="s">
        <v>132</v>
      </c>
      <c r="H22" s="50" t="s">
        <v>31</v>
      </c>
      <c r="I22" s="51" t="s">
        <v>137</v>
      </c>
      <c r="J22" s="53" t="s">
        <v>138</v>
      </c>
      <c r="K22" s="48" t="s">
        <v>139</v>
      </c>
      <c r="L22" s="50" t="s">
        <v>20</v>
      </c>
      <c r="M22" s="48" t="s">
        <v>140</v>
      </c>
      <c r="N22" s="97" t="s">
        <v>173</v>
      </c>
      <c r="O22" s="63">
        <v>1</v>
      </c>
      <c r="P22" s="52"/>
      <c r="Q22" s="50">
        <v>0</v>
      </c>
      <c r="R22" s="52"/>
      <c r="S22" s="73">
        <f t="shared" si="0"/>
        <v>0</v>
      </c>
      <c r="T22" s="8">
        <v>44926</v>
      </c>
      <c r="U22" s="90" t="s">
        <v>155</v>
      </c>
      <c r="V22" s="89">
        <v>18402</v>
      </c>
      <c r="W22" s="48" t="s">
        <v>46</v>
      </c>
      <c r="X22" s="48" t="s">
        <v>120</v>
      </c>
      <c r="Y22" s="48" t="s">
        <v>125</v>
      </c>
      <c r="Z22" s="50" t="s">
        <v>35</v>
      </c>
      <c r="AA22" s="48" t="s">
        <v>182</v>
      </c>
    </row>
    <row r="23" spans="1:27" ht="120" customHeight="1" thickBot="1" x14ac:dyDescent="0.3">
      <c r="B23" s="53" t="s">
        <v>37</v>
      </c>
      <c r="C23" s="48" t="s">
        <v>49</v>
      </c>
      <c r="D23" s="48" t="s">
        <v>66</v>
      </c>
      <c r="E23" s="48" t="s">
        <v>47</v>
      </c>
      <c r="F23" s="49" t="s">
        <v>16</v>
      </c>
      <c r="G23" s="7" t="s">
        <v>133</v>
      </c>
      <c r="H23" s="50" t="s">
        <v>31</v>
      </c>
      <c r="I23" s="51" t="s">
        <v>141</v>
      </c>
      <c r="J23" s="53" t="s">
        <v>142</v>
      </c>
      <c r="K23" s="48" t="s">
        <v>143</v>
      </c>
      <c r="L23" s="50" t="s">
        <v>20</v>
      </c>
      <c r="M23" s="48" t="s">
        <v>144</v>
      </c>
      <c r="N23" s="97" t="s">
        <v>174</v>
      </c>
      <c r="O23" s="63">
        <v>10</v>
      </c>
      <c r="P23" s="52"/>
      <c r="Q23" s="50">
        <v>2</v>
      </c>
      <c r="R23" s="52"/>
      <c r="S23" s="73">
        <f t="shared" si="0"/>
        <v>0.2</v>
      </c>
      <c r="T23" s="8">
        <v>44926</v>
      </c>
      <c r="U23" s="59" t="s">
        <v>155</v>
      </c>
      <c r="V23" s="89">
        <v>18402</v>
      </c>
      <c r="W23" s="48" t="s">
        <v>46</v>
      </c>
      <c r="X23" s="48" t="s">
        <v>120</v>
      </c>
      <c r="Y23" s="48" t="s">
        <v>124</v>
      </c>
      <c r="Z23" s="50" t="s">
        <v>35</v>
      </c>
      <c r="AA23" s="48" t="s">
        <v>182</v>
      </c>
    </row>
    <row r="24" spans="1:27" ht="120" customHeight="1" thickBot="1" x14ac:dyDescent="0.3">
      <c r="B24" s="53" t="s">
        <v>37</v>
      </c>
      <c r="C24" s="48" t="s">
        <v>49</v>
      </c>
      <c r="D24" s="48" t="s">
        <v>66</v>
      </c>
      <c r="E24" s="48" t="s">
        <v>47</v>
      </c>
      <c r="F24" s="49" t="s">
        <v>16</v>
      </c>
      <c r="G24" s="7" t="s">
        <v>134</v>
      </c>
      <c r="H24" s="50" t="s">
        <v>31</v>
      </c>
      <c r="I24" s="51" t="s">
        <v>145</v>
      </c>
      <c r="J24" s="53" t="s">
        <v>157</v>
      </c>
      <c r="K24" s="65" t="s">
        <v>159</v>
      </c>
      <c r="L24" s="50" t="s">
        <v>20</v>
      </c>
      <c r="M24" s="48" t="s">
        <v>146</v>
      </c>
      <c r="N24" s="97" t="s">
        <v>175</v>
      </c>
      <c r="O24" s="63">
        <v>1</v>
      </c>
      <c r="P24" s="52"/>
      <c r="Q24" s="50">
        <v>1</v>
      </c>
      <c r="R24" s="52"/>
      <c r="S24" s="73">
        <f t="shared" si="0"/>
        <v>1</v>
      </c>
      <c r="T24" s="8">
        <v>44926</v>
      </c>
      <c r="U24" s="59" t="s">
        <v>155</v>
      </c>
      <c r="V24" s="87">
        <v>18402</v>
      </c>
      <c r="W24" s="48" t="s">
        <v>46</v>
      </c>
      <c r="X24" s="48" t="s">
        <v>120</v>
      </c>
      <c r="Y24" s="48" t="s">
        <v>123</v>
      </c>
      <c r="Z24" s="50" t="s">
        <v>35</v>
      </c>
      <c r="AA24" s="48" t="s">
        <v>182</v>
      </c>
    </row>
    <row r="25" spans="1:27" ht="120" customHeight="1" thickBot="1" x14ac:dyDescent="0.3">
      <c r="B25" s="53" t="s">
        <v>37</v>
      </c>
      <c r="C25" s="48" t="s">
        <v>49</v>
      </c>
      <c r="D25" s="48" t="s">
        <v>66</v>
      </c>
      <c r="E25" s="48" t="s">
        <v>47</v>
      </c>
      <c r="F25" s="49" t="s">
        <v>16</v>
      </c>
      <c r="G25" s="7" t="s">
        <v>135</v>
      </c>
      <c r="H25" s="50" t="s">
        <v>31</v>
      </c>
      <c r="I25" s="51" t="s">
        <v>147</v>
      </c>
      <c r="J25" s="53" t="s">
        <v>148</v>
      </c>
      <c r="K25" s="74" t="s">
        <v>179</v>
      </c>
      <c r="L25" s="50" t="s">
        <v>20</v>
      </c>
      <c r="M25" s="48" t="s">
        <v>149</v>
      </c>
      <c r="N25" s="97" t="s">
        <v>176</v>
      </c>
      <c r="O25" s="63">
        <v>1</v>
      </c>
      <c r="P25" s="52"/>
      <c r="Q25" s="50">
        <v>0</v>
      </c>
      <c r="R25" s="52"/>
      <c r="S25" s="73">
        <f t="shared" si="0"/>
        <v>0</v>
      </c>
      <c r="T25" s="8">
        <v>44926</v>
      </c>
      <c r="U25" s="59" t="s">
        <v>155</v>
      </c>
      <c r="V25" s="87">
        <v>18402</v>
      </c>
      <c r="W25" s="48" t="s">
        <v>46</v>
      </c>
      <c r="X25" s="48" t="s">
        <v>120</v>
      </c>
      <c r="Y25" s="83" t="s">
        <v>122</v>
      </c>
      <c r="Z25" s="50" t="s">
        <v>35</v>
      </c>
      <c r="AA25" s="48" t="s">
        <v>182</v>
      </c>
    </row>
    <row r="26" spans="1:27" ht="120" customHeight="1" thickBot="1" x14ac:dyDescent="0.3">
      <c r="B26" s="53" t="s">
        <v>37</v>
      </c>
      <c r="C26" s="48" t="s">
        <v>49</v>
      </c>
      <c r="D26" s="48" t="s">
        <v>66</v>
      </c>
      <c r="E26" s="48" t="s">
        <v>47</v>
      </c>
      <c r="F26" s="49" t="s">
        <v>16</v>
      </c>
      <c r="G26" s="7" t="s">
        <v>136</v>
      </c>
      <c r="H26" s="50" t="s">
        <v>31</v>
      </c>
      <c r="I26" s="51" t="s">
        <v>150</v>
      </c>
      <c r="J26" s="53" t="s">
        <v>151</v>
      </c>
      <c r="K26" s="48" t="s">
        <v>152</v>
      </c>
      <c r="L26" s="50" t="s">
        <v>20</v>
      </c>
      <c r="M26" s="48" t="s">
        <v>144</v>
      </c>
      <c r="N26" s="97" t="s">
        <v>177</v>
      </c>
      <c r="O26" s="63">
        <v>1</v>
      </c>
      <c r="P26" s="52"/>
      <c r="Q26" s="50">
        <v>0</v>
      </c>
      <c r="R26" s="52"/>
      <c r="S26" s="73">
        <f t="shared" si="0"/>
        <v>0</v>
      </c>
      <c r="T26" s="8">
        <v>44926</v>
      </c>
      <c r="U26" s="59" t="s">
        <v>155</v>
      </c>
      <c r="V26" s="87">
        <v>18402</v>
      </c>
      <c r="W26" s="48" t="s">
        <v>46</v>
      </c>
      <c r="X26" s="48" t="s">
        <v>120</v>
      </c>
      <c r="Y26" s="48" t="s">
        <v>121</v>
      </c>
      <c r="Z26" s="50" t="s">
        <v>35</v>
      </c>
      <c r="AA26" s="48" t="s">
        <v>182</v>
      </c>
    </row>
    <row r="27" spans="1:27" s="81" customFormat="1" x14ac:dyDescent="0.25">
      <c r="A27" s="76"/>
      <c r="B27" s="76"/>
      <c r="C27" s="77"/>
      <c r="D27" s="77"/>
      <c r="E27" s="77"/>
      <c r="F27" s="77"/>
      <c r="G27" s="76"/>
      <c r="H27" s="76"/>
      <c r="I27" s="77"/>
      <c r="J27" s="76"/>
      <c r="K27" s="77"/>
      <c r="L27" s="76"/>
      <c r="M27" s="76"/>
      <c r="N27" s="93"/>
      <c r="O27" s="78"/>
      <c r="P27" s="79"/>
      <c r="Q27" s="76"/>
      <c r="R27" s="79"/>
      <c r="S27" s="79"/>
      <c r="T27" s="80"/>
      <c r="U27" s="76"/>
      <c r="V27" s="76"/>
      <c r="W27" s="77"/>
      <c r="X27" s="77"/>
      <c r="Y27" s="76"/>
    </row>
    <row r="28" spans="1:27" s="81" customFormat="1" x14ac:dyDescent="0.25">
      <c r="A28" s="76"/>
      <c r="B28" s="76"/>
      <c r="C28" s="77"/>
      <c r="D28" s="77"/>
      <c r="E28" s="77"/>
      <c r="F28" s="77"/>
      <c r="G28" s="76"/>
      <c r="H28" s="76"/>
      <c r="I28" s="77"/>
      <c r="J28" s="76"/>
      <c r="K28" s="77"/>
      <c r="L28" s="76"/>
      <c r="M28" s="76"/>
      <c r="N28" s="93"/>
      <c r="O28" s="78"/>
      <c r="P28" s="79"/>
      <c r="Q28" s="76"/>
      <c r="R28" s="79"/>
      <c r="S28" s="79"/>
      <c r="T28" s="80"/>
      <c r="U28" s="76"/>
      <c r="V28" s="76"/>
      <c r="W28" s="77"/>
      <c r="X28" s="77"/>
      <c r="Y28" s="76"/>
    </row>
    <row r="29" spans="1:27" s="81" customFormat="1" x14ac:dyDescent="0.25">
      <c r="A29" s="76"/>
      <c r="B29" s="76"/>
      <c r="C29" s="77"/>
      <c r="D29" s="77"/>
      <c r="E29" s="77"/>
      <c r="F29" s="77"/>
      <c r="G29" s="76"/>
      <c r="H29" s="76"/>
      <c r="I29" s="77"/>
      <c r="J29" s="76"/>
      <c r="K29" s="77"/>
      <c r="L29" s="76"/>
      <c r="M29" s="76"/>
      <c r="N29" s="93"/>
      <c r="O29" s="78"/>
      <c r="P29" s="79"/>
      <c r="Q29" s="76"/>
      <c r="R29" s="79"/>
      <c r="S29" s="79"/>
      <c r="T29" s="80"/>
      <c r="U29" s="76"/>
      <c r="V29" s="76"/>
      <c r="W29" s="77"/>
      <c r="X29" s="77"/>
      <c r="Y29" s="76"/>
    </row>
    <row r="30" spans="1:27" s="81" customFormat="1" x14ac:dyDescent="0.25">
      <c r="A30" s="76"/>
      <c r="B30" s="76"/>
      <c r="C30" s="77"/>
      <c r="D30" s="77"/>
      <c r="E30" s="77"/>
      <c r="F30" s="77"/>
      <c r="G30" s="76"/>
      <c r="H30" s="76"/>
      <c r="I30" s="77"/>
      <c r="J30" s="76"/>
      <c r="K30" s="77"/>
      <c r="L30" s="76"/>
      <c r="M30" s="76"/>
      <c r="N30" s="93"/>
      <c r="O30" s="78"/>
      <c r="P30" s="79"/>
      <c r="Q30" s="76"/>
      <c r="R30" s="79"/>
      <c r="S30" s="79"/>
      <c r="T30" s="80"/>
      <c r="U30" s="76"/>
      <c r="V30" s="76"/>
      <c r="W30" s="77"/>
      <c r="X30" s="77"/>
      <c r="Y30" s="76"/>
    </row>
    <row r="31" spans="1:27" s="81" customFormat="1" x14ac:dyDescent="0.25">
      <c r="A31" s="76"/>
      <c r="B31" s="76"/>
      <c r="C31" s="77"/>
      <c r="D31" s="77"/>
      <c r="E31" s="77"/>
      <c r="F31" s="77"/>
      <c r="G31" s="76"/>
      <c r="H31" s="76"/>
      <c r="I31" s="77"/>
      <c r="J31" s="76"/>
      <c r="K31" s="77"/>
      <c r="L31" s="76"/>
      <c r="M31" s="76"/>
      <c r="N31" s="93"/>
      <c r="O31" s="78"/>
      <c r="P31" s="79"/>
      <c r="Q31" s="76"/>
      <c r="R31" s="79"/>
      <c r="S31" s="79"/>
      <c r="T31" s="80"/>
      <c r="U31" s="76"/>
      <c r="V31" s="76"/>
      <c r="W31" s="77"/>
      <c r="X31" s="77"/>
      <c r="Y31" s="76"/>
    </row>
    <row r="32" spans="1:27" s="81" customFormat="1" x14ac:dyDescent="0.25">
      <c r="A32" s="76"/>
      <c r="B32" s="76"/>
      <c r="C32" s="77"/>
      <c r="D32" s="77"/>
      <c r="E32" s="77"/>
      <c r="F32" s="77"/>
      <c r="G32" s="76"/>
      <c r="H32" s="76"/>
      <c r="I32" s="77"/>
      <c r="J32" s="76"/>
      <c r="K32" s="77"/>
      <c r="L32" s="76"/>
      <c r="M32" s="76"/>
      <c r="N32" s="93"/>
      <c r="O32" s="78"/>
      <c r="P32" s="79"/>
      <c r="Q32" s="76"/>
      <c r="R32" s="79"/>
      <c r="S32" s="79"/>
      <c r="T32" s="80"/>
      <c r="U32" s="76"/>
      <c r="V32" s="76"/>
      <c r="W32" s="77"/>
      <c r="X32" s="77"/>
      <c r="Y32" s="76"/>
    </row>
    <row r="33" spans="1:25" s="81" customFormat="1" x14ac:dyDescent="0.25">
      <c r="A33" s="76"/>
      <c r="B33" s="76"/>
      <c r="C33" s="77"/>
      <c r="D33" s="77"/>
      <c r="E33" s="77"/>
      <c r="F33" s="77"/>
      <c r="G33" s="76"/>
      <c r="H33" s="76"/>
      <c r="I33" s="77"/>
      <c r="J33" s="76"/>
      <c r="K33" s="77"/>
      <c r="L33" s="76"/>
      <c r="M33" s="76"/>
      <c r="N33" s="93"/>
      <c r="O33" s="78"/>
      <c r="P33" s="79"/>
      <c r="Q33" s="76"/>
      <c r="R33" s="79"/>
      <c r="S33" s="79"/>
      <c r="T33" s="80"/>
      <c r="U33" s="76"/>
      <c r="V33" s="76"/>
      <c r="W33" s="77"/>
      <c r="X33" s="77"/>
      <c r="Y33" s="76"/>
    </row>
    <row r="34" spans="1:25" s="81" customFormat="1" x14ac:dyDescent="0.25">
      <c r="A34" s="76"/>
      <c r="B34" s="76"/>
      <c r="C34" s="77"/>
      <c r="D34" s="77"/>
      <c r="E34" s="77"/>
      <c r="F34" s="77"/>
      <c r="G34" s="76"/>
      <c r="H34" s="76"/>
      <c r="I34" s="77"/>
      <c r="J34" s="76"/>
      <c r="K34" s="77"/>
      <c r="L34" s="76"/>
      <c r="M34" s="76"/>
      <c r="N34" s="93"/>
      <c r="O34" s="78"/>
      <c r="P34" s="79"/>
      <c r="Q34" s="76"/>
      <c r="R34" s="79"/>
      <c r="S34" s="79"/>
      <c r="T34" s="80"/>
      <c r="U34" s="76"/>
      <c r="V34" s="76"/>
      <c r="W34" s="77"/>
      <c r="X34" s="77"/>
      <c r="Y34" s="76"/>
    </row>
    <row r="35" spans="1:25" s="81" customFormat="1" x14ac:dyDescent="0.25">
      <c r="A35" s="76"/>
      <c r="B35" s="76"/>
      <c r="C35" s="77"/>
      <c r="D35" s="77"/>
      <c r="E35" s="77"/>
      <c r="F35" s="77"/>
      <c r="G35" s="76"/>
      <c r="H35" s="76"/>
      <c r="I35" s="77"/>
      <c r="J35" s="76"/>
      <c r="K35" s="77"/>
      <c r="L35" s="76"/>
      <c r="M35" s="76"/>
      <c r="N35" s="93"/>
      <c r="O35" s="78"/>
      <c r="P35" s="79"/>
      <c r="Q35" s="76"/>
      <c r="R35" s="79"/>
      <c r="S35" s="79"/>
      <c r="T35" s="80"/>
      <c r="U35" s="76"/>
      <c r="V35" s="76"/>
      <c r="W35" s="77"/>
      <c r="X35" s="77"/>
      <c r="Y35" s="76"/>
    </row>
    <row r="36" spans="1:25" s="81" customFormat="1" x14ac:dyDescent="0.25">
      <c r="A36" s="76"/>
      <c r="B36" s="76"/>
      <c r="C36" s="77"/>
      <c r="D36" s="77"/>
      <c r="E36" s="77"/>
      <c r="F36" s="77"/>
      <c r="G36" s="76"/>
      <c r="H36" s="76"/>
      <c r="I36" s="77"/>
      <c r="J36" s="76"/>
      <c r="K36" s="77"/>
      <c r="L36" s="76"/>
      <c r="M36" s="76"/>
      <c r="N36" s="93"/>
      <c r="O36" s="78"/>
      <c r="P36" s="79"/>
      <c r="Q36" s="76"/>
      <c r="R36" s="79"/>
      <c r="S36" s="79"/>
      <c r="T36" s="80"/>
      <c r="U36" s="76"/>
      <c r="V36" s="76"/>
      <c r="W36" s="77"/>
      <c r="X36" s="77"/>
      <c r="Y36" s="76"/>
    </row>
    <row r="37" spans="1:25" s="81" customFormat="1" x14ac:dyDescent="0.25">
      <c r="A37" s="76"/>
      <c r="B37" s="76"/>
      <c r="C37" s="77"/>
      <c r="D37" s="77"/>
      <c r="E37" s="77"/>
      <c r="F37" s="77"/>
      <c r="G37" s="76"/>
      <c r="H37" s="76"/>
      <c r="I37" s="77"/>
      <c r="J37" s="76"/>
      <c r="K37" s="77"/>
      <c r="L37" s="76"/>
      <c r="M37" s="76"/>
      <c r="N37" s="93"/>
      <c r="O37" s="78"/>
      <c r="P37" s="79"/>
      <c r="Q37" s="76"/>
      <c r="R37" s="79"/>
      <c r="S37" s="79"/>
      <c r="T37" s="80"/>
      <c r="U37" s="76"/>
      <c r="V37" s="76"/>
      <c r="W37" s="77"/>
      <c r="X37" s="77"/>
      <c r="Y37" s="76"/>
    </row>
  </sheetData>
  <mergeCells count="10">
    <mergeCell ref="Z5:Z6"/>
    <mergeCell ref="AA5:AA6"/>
    <mergeCell ref="B1:Y2"/>
    <mergeCell ref="U5:V5"/>
    <mergeCell ref="W5:Y5"/>
    <mergeCell ref="B5:F5"/>
    <mergeCell ref="G5:I5"/>
    <mergeCell ref="J5:N5"/>
    <mergeCell ref="O5:T5"/>
    <mergeCell ref="B3:Y3"/>
  </mergeCells>
  <phoneticPr fontId="9" type="noConversion"/>
  <conditionalFormatting sqref="S7:S26">
    <cfRule type="cellIs" dxfId="2" priority="1" operator="between">
      <formula>0.5</formula>
      <formula>0.69</formula>
    </cfRule>
    <cfRule type="cellIs" dxfId="1" priority="2" operator="lessThan">
      <formula>0.5</formula>
    </cfRule>
    <cfRule type="cellIs" dxfId="0" priority="3" operator="greaterThan">
      <formula>0.7</formula>
    </cfRule>
  </conditionalFormatting>
  <pageMargins left="0.7" right="0.7" top="0.75" bottom="0.75" header="0.3" footer="0.3"/>
  <pageSetup paperSize="5" scale="38"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dc:creator>
  <cp:lastModifiedBy>INTEL2</cp:lastModifiedBy>
  <cp:lastPrinted>2022-04-05T17:20:14Z</cp:lastPrinted>
  <dcterms:created xsi:type="dcterms:W3CDTF">2022-04-05T14:50:45Z</dcterms:created>
  <dcterms:modified xsi:type="dcterms:W3CDTF">2022-04-20T19:22:55Z</dcterms:modified>
</cp:coreProperties>
</file>