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0" yWindow="0" windowWidth="20490" windowHeight="765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26" i="1" l="1"/>
  <c r="S25" i="1"/>
  <c r="S24" i="1"/>
  <c r="S23" i="1"/>
  <c r="S22" i="1"/>
  <c r="S20" i="1"/>
  <c r="S21" i="1"/>
  <c r="S13" i="1"/>
  <c r="S14" i="1"/>
  <c r="S15" i="1"/>
  <c r="S16" i="1"/>
  <c r="S7" i="1"/>
  <c r="S8" i="1"/>
  <c r="S9" i="1"/>
  <c r="S10" i="1"/>
  <c r="S11" i="1"/>
  <c r="S12" i="1"/>
  <c r="S17" i="1"/>
  <c r="S18" i="1"/>
  <c r="S19" i="1"/>
</calcChain>
</file>

<file path=xl/comments1.xml><?xml version="1.0" encoding="utf-8"?>
<comments xmlns="http://schemas.openxmlformats.org/spreadsheetml/2006/main">
  <authors>
    <author>Contraloria</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List>
</comments>
</file>

<file path=xl/sharedStrings.xml><?xml version="1.0" encoding="utf-8"?>
<sst xmlns="http://schemas.openxmlformats.org/spreadsheetml/2006/main" count="410" uniqueCount="183">
  <si>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</si>
  <si>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</si>
  <si>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</si>
  <si>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</si>
  <si>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</si>
  <si>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</si>
  <si>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</si>
  <si>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</si>
  <si>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</si>
  <si>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</si>
  <si>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</si>
  <si>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</si>
  <si>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</si>
  <si>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</si>
  <si>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</si>
  <si>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</si>
  <si>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</si>
  <si>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</si>
  <si>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</si>
  <si>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</si>
  <si>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TRIMESTRAL</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</si>
  <si>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</si>
  <si>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</si>
  <si>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</si>
  <si>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</si>
  <si>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</si>
  <si>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</si>
  <si>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</si>
  <si>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</si>
  <si>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</si>
  <si>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</si>
  <si>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</si>
  <si>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</si>
  <si>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ANUAL</t>
  </si>
  <si>
    <t>FECHA DE TERMINO</t>
  </si>
  <si>
    <t>N/A</t>
  </si>
  <si>
    <t>ESTRATEGIA</t>
  </si>
  <si>
    <t>H. AYUNTAMIENTO DE ZIRACUARETIRO</t>
  </si>
  <si>
    <t xml:space="preserve">UNIDAD: </t>
  </si>
  <si>
    <t>REPORTE DE PBR DEL EJERCICIO FISCAL 2022, DEL MUNICIPIO DE ZIRACUARETIRO</t>
  </si>
  <si>
    <t xml:space="preserve">ECOLOGÍA Y MEDIO AMBIENTE </t>
  </si>
  <si>
    <t xml:space="preserve">104F4P2 </t>
  </si>
  <si>
    <t xml:space="preserve">EXISTE DESARROLLO AMBIENTAL EN EL MUNICIPIO </t>
  </si>
  <si>
    <t>PPD=(PROGRAMAS DESARROLLADOS/PROGRAMAS EXISTENTES)*100</t>
  </si>
  <si>
    <t>PORCENTAJE DE PROGRAMAS DESARROLLADOS</t>
  </si>
  <si>
    <t>EVIDENCIAS FOTOGRÁFICAS, REPORTES TRIMESTRALES</t>
  </si>
  <si>
    <t>4 ZIRACUARETIRO MEDIOAMBIENTAL SOSTENIBLE.</t>
  </si>
  <si>
    <t>CONTRIBUIR AL MEJORAMIENTO Y DESARROLLO SOSTENIBLE DEL MEDIO AMBIENTE EN EL MUNICIPIO, A TRAVÉS DE ESTRATEGIAS QUE ASEGUREN EL FORTALECIMEITNO Y PRESERVACIÓN DEL ENTORNO AMBIENTAL</t>
  </si>
  <si>
    <t>4.2 MEDIO AMBIENTE SOSTENIBLE</t>
  </si>
  <si>
    <t>ECOLOGÍA Y MEDIO AMBIENTE</t>
  </si>
  <si>
    <t xml:space="preserve">ZIRACUARETIRO MEDIOAMBIENTAL SOSTENIBLE </t>
  </si>
  <si>
    <t>104F4P2C1</t>
  </si>
  <si>
    <t xml:space="preserve">EXISTE CULTURA AMBIENTAL EN EL MUNICIPIO </t>
  </si>
  <si>
    <t>104F4P2C1A1</t>
  </si>
  <si>
    <t xml:space="preserve">IMPLEMENTAR TALLERES, CAMPAÑAS, CAPACITACIONES Y FERIAS DE EDUCACIÓN AMBIENTAL </t>
  </si>
  <si>
    <t>PTI=(TALLERES REALIZADOS/META DE TALLERES A REALIZAR)*100</t>
  </si>
  <si>
    <t>ENCUESTAS, EVIDENCIAS FOTOGRÁFICAS, BITACORAS, LISTAS DE ASISTENCIA</t>
  </si>
  <si>
    <t>PORCENTAJE DE TALLERES IMPLEMENTADOS</t>
  </si>
  <si>
    <t>104F4P2C2</t>
  </si>
  <si>
    <t>BAJO GRADO DE CONTAMINACIÓN</t>
  </si>
  <si>
    <t>PPD=(PROGRAMAS IMPLEMENTADOS/PROGRAMAS EXISTENTES)*100</t>
  </si>
  <si>
    <t>SEMESTRAL</t>
  </si>
  <si>
    <t>EVIDENCIAS FOTOGRÁFICAS, REPORTES TRIMESTRALES Y BITACORAS</t>
  </si>
  <si>
    <t>4.2.1.1 IMPLEMENTAR TALLERES, CAPACITACIONES, CAMPAÑAS Y FERIAS DE EDUCACIÓN AMBIENTAL QUE PERMITA FOMENTAR ENTRE LOS CIUDADANOS LA CULTURA AMBIENTAL.</t>
  </si>
  <si>
    <t>4.2.2: DESARROLLAR ESTRATEGIAS SOSTENIBLES QUE CONTRIBUYAN A LA DISMINUCIÓN PAULATINA DEL NIVEL DE CONTAMINACIÓN EN EL MUNICIPIO.</t>
  </si>
  <si>
    <t>4.2.1: FOMENTAR MECÁNISMOS QUE PERMITAN LA INCLUSIÓN DE UNA NUEVA Y ADECUADA CULTURA  AMBIENTAL EN EL MUNICIPIO.</t>
  </si>
  <si>
    <t>ZIRACUARETIRO MEDIOAMBIENTAL SOSTENIBLE</t>
  </si>
  <si>
    <t>104F4P2C2A1</t>
  </si>
  <si>
    <t>PPE=(TOTAL DE PARQUES ESTABLECIDOS/META DE PARQUES A ESTABLECER)*100</t>
  </si>
  <si>
    <t>EVIDENCIAS FOTOGRÁFICAS</t>
  </si>
  <si>
    <t>4.2.2.1 IMPULSAR PROYECTOS PARA LA IMPLEMENTACIÓN DE PARQUES ECOLÓGICOS A BASE DE LA REUTILIZACIÓN DE NEUMÁTICOS, EN LAS DIFERENTES LOCALIDADES DEL MUNICIPIO.</t>
  </si>
  <si>
    <t>PORCENTAJE DE PARQUES ESTABLECIDOS</t>
  </si>
  <si>
    <t>IMPLEMENTAR PARQUES CON NEUMÁTICOS EN LAS COMUNIDADES</t>
  </si>
  <si>
    <t>104F4P2C2A2</t>
  </si>
  <si>
    <t>IMPLEMENTAR CAMPAÑAS DE LIMPIEZA</t>
  </si>
  <si>
    <t>PORCENTAJE DE COMUNIDADES LIMPIAS</t>
  </si>
  <si>
    <t>4.2.2.2 IMPLEMENTAR CAMPAÑAS DE LIMPIEZA EN EL MUNICIPIO.</t>
  </si>
  <si>
    <t>104F4P2C2A3</t>
  </si>
  <si>
    <t>104F4P2C2A4</t>
  </si>
  <si>
    <t>104F4P2C2A5</t>
  </si>
  <si>
    <t>104F4P2C2A6</t>
  </si>
  <si>
    <t>SUPERVISIÓN DEL MANEJO ADECUADO DE LOS RESIDUOS SÓLIDOS Y DE SU DISPOSICIÓN FINAL</t>
  </si>
  <si>
    <t>PORCENTAJE DE RESIDUOS QUE LLEGAN SEPARADOS AL RELLENO SANITARIO</t>
  </si>
  <si>
    <t>BITACORAS, ENCUESTAS, REPORTES GENERADOS POR EL ÁREA</t>
  </si>
  <si>
    <t>4.2.2.3 FOMENTAR EL MANEJO ADECUADO DE LOS RESIDUOS SÓLIDOS Y SU DESTINO FINAL.</t>
  </si>
  <si>
    <t>4.2.2.4 CREACIÓN DE UN CENTRO DE ACOPIO PARA LOS DESECHOS QUE SE PUEDAN RECICLAR.</t>
  </si>
  <si>
    <t>4.2.2.5 DESARROLLAR LA GESTIÓN DEL MANIFIESTO DE IMPACTO AMBIENTAL DEL RELLENO SANITARIO.</t>
  </si>
  <si>
    <t>4.2.2.6 ESTABLECER UNA SUPERVISIÓN PERMANENTE DEL MANEJO ADECUADO DE LOS RESIDUOS QUE GENERA EL RASTRO MUNICIPAL.</t>
  </si>
  <si>
    <t>CENTRO DE ACOPIO PARA LOS DESECHOS QUE SE PUEDAN RECICLAR</t>
  </si>
  <si>
    <t>ÍNDICE DE CENTROS DE ACOPIO IMPLENTADOS</t>
  </si>
  <si>
    <t>ICAI=(CENTROS DE ACOPIO EXISTENTES/META DE CENTROS DE ACOPIO EXISTENTES)</t>
  </si>
  <si>
    <t>FOTOGRAFÍAS, BITACORAS, ENCUESTAS</t>
  </si>
  <si>
    <t>ÍNDICE DE MANIFIESTOS DE IMPACTO AMBIENTAL</t>
  </si>
  <si>
    <t>GESTIÓN DEL MANIFIESTO DE IMPACTO AMBIENTAL DEL RELLENO SANITARIO</t>
  </si>
  <si>
    <t>MIA=(MANIFIESTOS DE IMPACTO AMBIENTAL EXISTENTES/ META DE MANIFIESTOS DE IMPACTO AMBIENTAL EXISTENTES)</t>
  </si>
  <si>
    <t>MANIFESTO DE IMPACTO AMBIENTAL EXPEDIDO</t>
  </si>
  <si>
    <t xml:space="preserve">SUPERVISIÓN DEL MANEJO ADECUADO DE LOS RESIDUOS QUE GENERA EL RASTRO </t>
  </si>
  <si>
    <t>PORCENTAJE DE RESIDUOS TRATADOS</t>
  </si>
  <si>
    <t>4  ZIRACUARETIRO MEDIOAMBIENTAL SOSTENIBLE.</t>
  </si>
  <si>
    <t>104F4P2C3</t>
  </si>
  <si>
    <t>EXISTE UN MARCO NORMATIVO ADECUADO</t>
  </si>
  <si>
    <t>PORCENTAJE DE MARCOS NORMATIVOS IMPLEMENTADOS</t>
  </si>
  <si>
    <t>PMNI=(TOTAL DE MARCOS NORMATIVOS EXISTENTES/ META DE MARCOS NORMATIVOS REALIZADOS)*100</t>
  </si>
  <si>
    <t>MARCOS NORMATIVOS PUBLICADOS EN EL PERÓDICO OFICIAL DE MICHOACÁN</t>
  </si>
  <si>
    <t>ESTRATEGIA 4.2.3: PROYECTAR UN MARCO NORMATIVO ADECUADO QUE REGULE EN EL MUNICIPIO LO CONDUCENTE AL CUIDADO Y DESARROLLO DEL MEDIO AMBIENTE.</t>
  </si>
  <si>
    <t>4.2.3.1 MEJORAR Y FORTALECER EL ORDENAMIENTO ECOLÓGICO TERRITORIAL DEL MUNICIPIO.</t>
  </si>
  <si>
    <t>4.2.3.2 CREAR Y EN SU CASO ACTUALIZAR, LOS REGLAMENTOS MUNICIPALES EN MATERIA DE MEDIO AMBIENTE.</t>
  </si>
  <si>
    <t>104F4P2C3A1</t>
  </si>
  <si>
    <t>GESTIÓN DE LA MODIFICACIÓN DEL ORDENAMIENTO ECOLÓGICO TERRITORIAL</t>
  </si>
  <si>
    <t>ÍNDICE DE ORDENAMIENTOS ECOLOGICOS GESTIONADOS</t>
  </si>
  <si>
    <t>IOEG=(TOTAL DE ORDENAMIENTOS ECOLÓGICOS EXISTENTES/ META DE ORDENAMIENTOS ECOLÓGICOS EXISTENTES )</t>
  </si>
  <si>
    <t>ORDENAMIENTO ECOLÓGICO TERRITORIAL EXPEDIDO</t>
  </si>
  <si>
    <t>CREACIÓN E IMPLEMENTACIÓN DE REGLAMENTOS MUNICIPALES EN MATERIA AMBIENTAL</t>
  </si>
  <si>
    <t>ÍNDICE DE REGLAMENTOS MUNICIPALES</t>
  </si>
  <si>
    <t>IRM=(REGLAMENTOS EXISTENTES/ META DE REGLAMENTOS EXISTENTES)</t>
  </si>
  <si>
    <t>104F4P2C4</t>
  </si>
  <si>
    <t>EXISTENCIA DE  ESTRATEGIAS PARA CONSERVAR LOS ECOSISTEMAS</t>
  </si>
  <si>
    <t>PORCENTAJE DE ESTRATEGIAS DESARROLLADAS</t>
  </si>
  <si>
    <t>PEI=(TOTAL DE ESTRATEGIAS EXISTENTES/ META DE ESTRATEGIAS EXISTENTES)*100</t>
  </si>
  <si>
    <t>FOTOGRAFÍAS, REPORTES TRIMESTRALES</t>
  </si>
  <si>
    <t>ESTRATEGIA 4.2.4: IMPULSAR ACCIONES QUE PERMITAN LA CONSERVACIÓN DE LOS ECOSISTEMAS EN EL MUNICIPIO.</t>
  </si>
  <si>
    <t>4.2.4.6 IMPULSAR LAS GESTIONES PERTINENTES PARA LA CREACIÓN DE UNA RESERVA ECOLÓGICA.</t>
  </si>
  <si>
    <t>4.2.4.5 ESTABLECER UNA CAMPAÑA DE DIFUSIÓN PERMANENTE SOBRE LA IMPORTANCIA DE LOS DIFERENTES ECOSISTEMAS.</t>
  </si>
  <si>
    <t>4.2.4.4 IMPLEMENTAR BRIGADAS DE ATENCIÓN CONTRA INCENDIOS, ASÍ COMO PROGRAMAS DE PREVENCIÓN</t>
  </si>
  <si>
    <t>4.2.4.3 DESARROLLAR EL PROYECTO DE “MUSEO DEL AGUA Y JARDÍN BOTÁNICO” EN EL MUNICIPIO.</t>
  </si>
  <si>
    <t>4.2.4.2 IMPULSAR PROYECTOS QUE PERMITAN LA GESTIÓN DE VIVEROS FORESTALES.</t>
  </si>
  <si>
    <t>4.2.4.1 IMPLEMENTAR PROGRAMAS Y CAPACITACIONES DE REFORESTACIÓN SUSTENTABLE.</t>
  </si>
  <si>
    <t>104F4P2C4A1</t>
  </si>
  <si>
    <t>PROGRAMAS Y CAPACITACIONES DE REFORESTACIÓN SUSTENTABLE</t>
  </si>
  <si>
    <t>PORCENTAJE DE REFORESTACIONES REALIZADAS</t>
  </si>
  <si>
    <t>PRR=(TOTAL DE REFORESTACIONES REALIZADAS/ TOTAL DE REFORESTACIONES REALIZADAS EL AÑO ANTERIOR INMEDIATO)*100</t>
  </si>
  <si>
    <t>FOTOGRAFÍAS, BITACORAS, REPORTES TRIMESTRALES</t>
  </si>
  <si>
    <t>104F4P2C4A2</t>
  </si>
  <si>
    <t>104F4P2C4A3</t>
  </si>
  <si>
    <t>104F4P2C4A4</t>
  </si>
  <si>
    <t>104F4P2C4A5</t>
  </si>
  <si>
    <t>104F4P2C4A6</t>
  </si>
  <si>
    <t>GESTIÓN PARA LA REALIZACIÓN DE UN VIVERO FORESTAL</t>
  </si>
  <si>
    <t>ÍNDICE DE VIVEROS IMPLENTADOS</t>
  </si>
  <si>
    <t>IVI=(VIVEROS EXISTENTES/ META DE VIVEROS EXISTENTES)*100</t>
  </si>
  <si>
    <t>FOTOGRAFÍAS, BITACORAS, REPORTES GENERADOS POR EL ÁREA</t>
  </si>
  <si>
    <t>GESTIÓN DEL MUSEO DEL AGUA Y EL JARDÍN BOTÁNICO</t>
  </si>
  <si>
    <t xml:space="preserve">PORCENTAJE DE AVANCE DEL MUSEO Y JARDÍN </t>
  </si>
  <si>
    <t>PAMJ=(ESPACIO HABILITADO/ META DE REHABILITACIÓN)*100</t>
  </si>
  <si>
    <t>FOTOGRAFÍAS, INFORMES TRIMESTRALES</t>
  </si>
  <si>
    <t>PREVENCIÓN Y BRIGADA CONTRA INCENDIOS</t>
  </si>
  <si>
    <t>BITACORAS, REPORTES, FIRMA DEL CONVENIO. FOTOGRAFÍAS</t>
  </si>
  <si>
    <t>PROMOCIÓN DE LA IMPORTANCIA DE LOS DIFERENTES ECOSISTEMAS</t>
  </si>
  <si>
    <t>PORCENTAJE DE PROMOCIÓN DE LOS ECOSISTEMAS DE ZIRACUARETIRO</t>
  </si>
  <si>
    <t>FOTOGRAFÍAS, BITACORAS, REPORTES GENERADOS POR EL ÁREA, ENCUESTAS</t>
  </si>
  <si>
    <t>GESTIÓN DE UNA RESERVA ECOLÓGICA</t>
  </si>
  <si>
    <t>PORCENTAJE DE AVANCE DE LA RESERVA</t>
  </si>
  <si>
    <t>PAR=(AVANCE DE GESTIÓN/META DE CREACIÓN)*100</t>
  </si>
  <si>
    <t>PORCENTAJE DE COMUNIDADES BENEFICIADAS</t>
  </si>
  <si>
    <t xml:space="preserve">PCDDP=(COMUNIDADES BENEFICIADAS/TOTAL DE COMUNIDADES A BENEFICIAR)*100 </t>
  </si>
  <si>
    <t>HABITANTES DE ZIRACUARETIRO</t>
  </si>
  <si>
    <t>PCL=(COMUNIDADES BENEFICIADAS CON EL PROGRAMA/COMUNIDADES QUE SE BENEFICIARÁN)</t>
  </si>
  <si>
    <t>PORCENTAJE DE BRIGADA FORMADA</t>
  </si>
  <si>
    <t>PRT=(REPORTES EMITIDOS DEL RASTRO/ META DE REPORTES)</t>
  </si>
  <si>
    <t>PBF=(CONVENIO FIRMADO/ META DE CONVENIOS FIRMADOS)*100</t>
  </si>
  <si>
    <t xml:space="preserve">LOS HABITANTES DE ZIRACUARETIRO TIENEN UNA MEJOR CALIDAD DE VIDA </t>
  </si>
  <si>
    <t>LOS HABITANTES DE ZIRACUARETIRO TIENEN MAYOR CULTURA AMBIENTAL</t>
  </si>
  <si>
    <t xml:space="preserve">LOS HABITANTES DE ZIRACUARETIRO CREAN CONCIENCIA AMBIENTAL </t>
  </si>
  <si>
    <t>EL MUNICIPIO DE ZIRACUARETIRO TIENE UN BAJO GRADO DE CONTAMINACIÓN</t>
  </si>
  <si>
    <t>EL MUNICIPIO DE ZIRACUARETIRO LE DA UN MANEJO A LO NEUMÁTICOS</t>
  </si>
  <si>
    <t>EL MUNICIPIO DE ZIRACUARETIRO CUENTA CON COMUNIDADES LIMPIAS</t>
  </si>
  <si>
    <t>LOS HABITANTES DE ZIRACUARETIRO SON CONCIENTES DE LA IMPORTANCIA DE  SEPARAR LOS RESIDUOS SOLIDOS</t>
  </si>
  <si>
    <t>EL RELLENO SANITARIO CUMPLIRÁ CON LAS NORMAS ESTABLECIDAS EN LA LEY GENERAL DE EQUILIBRIO ECOLÓGICO Y PROTECCIPON AL AMBIENTE</t>
  </si>
  <si>
    <t>EL RASTRO MUNICIPAL DE ZIRACUARETIRO REALIZARÁ PRACTICAS RESPONSABLES CON EL MEDIO AMBIENTE</t>
  </si>
  <si>
    <t xml:space="preserve">EL MUNICIPIO DE ZIRACUARETIRO REALIZARÁ PRACTICAS AMBIENTALES DE ACUERDO A LO ESTABLECIDO EN LA LEY </t>
  </si>
  <si>
    <t>EL MUNICIPIO DE ZIRACUARETIRO PRESERVARÁ EL MEDIO AMBIENTE DE ACUERDO A LO ESTABLECIDO EN LA LEY</t>
  </si>
  <si>
    <t>EL MUNICIPIO DE ZIRACUARETIRO CONSERVA DE MANERA ADECUADA SUS ECOSISTEMAS</t>
  </si>
  <si>
    <t>EL MUNICIPIO DE ZIRACUARETIRO CUENTA CON ÁREAS VERDES BOSCOSAS SALUDABLES</t>
  </si>
  <si>
    <t xml:space="preserve">EL MUNICIPIO DE ZIRACUARETIRO LLEVARÁ A CABO REFORESTACIONES DE MEJOR CALIDAD </t>
  </si>
  <si>
    <t>EL MUNICIPIO DE ZIRACUARETIRO TIENE ESPACIOS DE RECREACIÓN AMBIENTAL</t>
  </si>
  <si>
    <t>EL MUNICIPIO DE ZIRACUARETIRO TIENE UN BAJO ÍNDICE DE INCENDIOS</t>
  </si>
  <si>
    <t>LOS HABTANTES DE ZIRACUARETIRO CONOCEN LOS ECOSISTEMAS DEL MUNICIPIO</t>
  </si>
  <si>
    <t>EL MUNICIPIO DE ZIRACUARETIRO CUENTA CON ESPACIO MEDIOAMBIENTAL PROTEGIDO</t>
  </si>
  <si>
    <t>PRSRS=(DIFUSIÓN DEL REGLAMENTO DE RESIDUOS SÓLIDOS/ REGLAMENTOS EXISTENTES)*100</t>
  </si>
  <si>
    <t>PPEZ=(DIFUSIÓN DE LOS ECOSISTEMAS/META DE DIFUSIÓN)*100</t>
  </si>
  <si>
    <t>ESTATAL</t>
  </si>
  <si>
    <t>FEDERAL</t>
  </si>
  <si>
    <t>11. Coordinaciones nacionales, estatales y regionales. En el ámbito nacional se tiene ya un mando coordinado, el Gabinete de Seguridad, que es encabezado por el Presidente de la República; sesiona diariamente en Palacio Nacional y en él participan los Secretarios de Seguridad y Protección Ciudadana, Gobernación, Marina y Defensa, y se convoca con regularidad al Fiscal General de la República. Se busca replicar ese modelo a escala estatal y regional, con la participación de los coordinadores federales, los ejecutivos estatales y sus comandancias de policía y seguridad pública, e invitaciones especiales a las fiscalías y autoridades judiciales locales.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</si>
</sst>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2"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8"/>
      <name val="Calibri"/>
      <family val="2"/>
      <scheme val="minor"/>
    </font>
    <font>
      <sz val="11"/>
      <color rgb="FF000000"/>
      <name val="Calibri"/>
      <family val="2"/>
      <scheme val="minor"/>
    </font>
    <font>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5" tint="0.59999389629810485"/>
        <bgColor indexed="64"/>
      </patternFill>
    </fill>
  </fills>
  <borders count="2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129">
    <xf numFmtId="0" fontId="0" fillId="0" borderId="0" xfId="0"/>
    <xf numFmtId="0" fontId="0" fillId="0" borderId="0" xfId="0" applyAlignment="1">
      <alignment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0" xfId="0" applyFont="1" applyAlignment="1">
      <alignment vertical="center"/>
    </xf>
    <xf numFmtId="0" fontId="0" fillId="0" borderId="0" xfId="0" applyAlignment="1">
      <alignment horizontal="center" vertical="center"/>
    </xf>
    <xf numFmtId="44" fontId="3" fillId="0" borderId="2" xfId="1" applyFont="1" applyFill="1" applyBorder="1" applyAlignment="1">
      <alignment horizontal="center" vertical="center" wrapText="1"/>
    </xf>
    <xf numFmtId="0" fontId="0" fillId="0" borderId="16" xfId="0" applyBorder="1" applyAlignment="1">
      <alignment horizontal="center" vertical="center"/>
    </xf>
    <xf numFmtId="14" fontId="0" fillId="0" borderId="17" xfId="0" applyNumberFormat="1" applyBorder="1" applyAlignment="1">
      <alignment horizontal="center" vertical="center"/>
    </xf>
    <xf numFmtId="0" fontId="0" fillId="3" borderId="25"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26" xfId="0" applyFill="1" applyBorder="1" applyAlignment="1">
      <alignment horizontal="center" vertical="center" wrapText="1"/>
    </xf>
    <xf numFmtId="0" fontId="3" fillId="3" borderId="2" xfId="0" applyFont="1" applyFill="1" applyBorder="1" applyAlignment="1">
      <alignment horizontal="center" vertical="center"/>
    </xf>
    <xf numFmtId="0" fontId="3" fillId="3" borderId="17" xfId="0" applyFont="1" applyFill="1" applyBorder="1" applyAlignment="1">
      <alignment horizontal="center" vertical="center" wrapText="1"/>
    </xf>
    <xf numFmtId="0" fontId="0" fillId="3" borderId="9" xfId="0" applyFill="1" applyBorder="1" applyAlignment="1">
      <alignment horizontal="center" vertical="center" wrapText="1"/>
    </xf>
    <xf numFmtId="0" fontId="0" fillId="3" borderId="1" xfId="0" applyFill="1" applyBorder="1" applyAlignment="1">
      <alignment horizontal="center" vertical="center" wrapText="1"/>
    </xf>
    <xf numFmtId="44" fontId="3" fillId="3" borderId="23" xfId="1" applyFont="1" applyFill="1" applyBorder="1" applyAlignment="1">
      <alignment horizontal="center" vertical="center" wrapText="1"/>
    </xf>
    <xf numFmtId="44" fontId="0" fillId="3" borderId="23" xfId="1" applyFont="1" applyFill="1" applyBorder="1" applyAlignment="1">
      <alignment horizontal="center" vertical="center"/>
    </xf>
    <xf numFmtId="9" fontId="0" fillId="3" borderId="25" xfId="2" applyFont="1" applyFill="1" applyBorder="1" applyAlignment="1">
      <alignment horizontal="center" vertical="center"/>
    </xf>
    <xf numFmtId="14" fontId="0" fillId="3" borderId="17" xfId="0" applyNumberFormat="1" applyFill="1" applyBorder="1" applyAlignment="1">
      <alignment horizontal="center" vertical="center"/>
    </xf>
    <xf numFmtId="0" fontId="0" fillId="3" borderId="12" xfId="0" applyFill="1" applyBorder="1" applyAlignment="1">
      <alignment horizontal="center" vertical="center" wrapText="1"/>
    </xf>
    <xf numFmtId="0" fontId="0" fillId="4" borderId="16" xfId="0" applyFill="1" applyBorder="1" applyAlignment="1">
      <alignment horizontal="center" vertical="center"/>
    </xf>
    <xf numFmtId="44" fontId="3" fillId="4" borderId="2" xfId="1" applyFont="1" applyFill="1" applyBorder="1" applyAlignment="1">
      <alignment horizontal="center" vertical="center" wrapText="1"/>
    </xf>
    <xf numFmtId="14" fontId="0" fillId="4" borderId="17" xfId="0" applyNumberFormat="1" applyFill="1" applyBorder="1" applyAlignment="1">
      <alignment horizontal="center" vertical="center"/>
    </xf>
    <xf numFmtId="0" fontId="0" fillId="3" borderId="7" xfId="0" applyFill="1" applyBorder="1" applyAlignment="1">
      <alignment horizontal="center" vertical="center"/>
    </xf>
    <xf numFmtId="0" fontId="0" fillId="0" borderId="18" xfId="0" applyBorder="1" applyAlignment="1">
      <alignment horizontal="center" vertical="center"/>
    </xf>
    <xf numFmtId="0" fontId="2" fillId="2"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44" fontId="6" fillId="0" borderId="2" xfId="1" applyFont="1" applyBorder="1" applyAlignment="1">
      <alignment horizontal="center" vertical="center"/>
    </xf>
    <xf numFmtId="0" fontId="8" fillId="3" borderId="23" xfId="0" applyFont="1" applyFill="1" applyBorder="1" applyAlignment="1">
      <alignment horizontal="center" vertical="center"/>
    </xf>
    <xf numFmtId="0" fontId="8" fillId="4" borderId="2" xfId="0" applyFont="1" applyFill="1" applyBorder="1" applyAlignment="1">
      <alignment horizontal="center" vertical="center"/>
    </xf>
    <xf numFmtId="0" fontId="8" fillId="0" borderId="2" xfId="0" applyFont="1" applyBorder="1" applyAlignment="1">
      <alignment horizontal="center" vertical="center"/>
    </xf>
    <xf numFmtId="0" fontId="0" fillId="4" borderId="2" xfId="0"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 xfId="0" applyFont="1" applyFill="1" applyBorder="1" applyAlignment="1">
      <alignment horizontal="center" vertical="center" wrapText="1"/>
    </xf>
    <xf numFmtId="44" fontId="2" fillId="2" borderId="5" xfId="1"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0" xfId="0" applyFont="1" applyAlignment="1">
      <alignment horizontal="center"/>
    </xf>
    <xf numFmtId="0" fontId="0" fillId="4" borderId="18" xfId="0" applyFill="1" applyBorder="1" applyAlignment="1">
      <alignment horizontal="center" vertical="center" wrapText="1"/>
    </xf>
    <xf numFmtId="0" fontId="0" fillId="4" borderId="2" xfId="0" applyFill="1" applyBorder="1" applyAlignment="1">
      <alignment horizontal="center" vertical="center"/>
    </xf>
    <xf numFmtId="0" fontId="0" fillId="4" borderId="17" xfId="0" applyFill="1" applyBorder="1" applyAlignment="1">
      <alignment horizontal="center" vertical="center" wrapText="1"/>
    </xf>
    <xf numFmtId="0" fontId="0" fillId="4" borderId="16" xfId="0" applyFill="1" applyBorder="1" applyAlignment="1">
      <alignment horizontal="center" vertical="center" wrapText="1"/>
    </xf>
    <xf numFmtId="44" fontId="0" fillId="4" borderId="2" xfId="1" applyFont="1" applyFill="1" applyBorder="1" applyAlignment="1">
      <alignment horizontal="center" vertical="center"/>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xf>
    <xf numFmtId="0" fontId="0" fillId="0" borderId="17" xfId="0" applyBorder="1" applyAlignment="1">
      <alignment horizontal="center" vertical="center" wrapText="1"/>
    </xf>
    <xf numFmtId="44" fontId="0" fillId="0" borderId="2" xfId="1" applyFont="1" applyBorder="1" applyAlignment="1">
      <alignment horizontal="center" vertical="center"/>
    </xf>
    <xf numFmtId="0" fontId="0" fillId="0" borderId="16" xfId="0"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wrapText="1"/>
    </xf>
    <xf numFmtId="44" fontId="0" fillId="0" borderId="0" xfId="1" applyFont="1" applyAlignment="1">
      <alignment horizontal="center" vertical="center"/>
    </xf>
    <xf numFmtId="14" fontId="0" fillId="0" borderId="0" xfId="0" applyNumberFormat="1" applyAlignment="1">
      <alignment horizontal="center" vertical="center"/>
    </xf>
    <xf numFmtId="14" fontId="2" fillId="2" borderId="11" xfId="0" applyNumberFormat="1" applyFont="1" applyFill="1" applyBorder="1" applyAlignment="1">
      <alignment horizontal="center" vertical="center" wrapText="1"/>
    </xf>
    <xf numFmtId="0" fontId="0" fillId="0" borderId="19" xfId="0" applyBorder="1" applyAlignment="1">
      <alignment horizontal="center" vertical="center" wrapText="1"/>
    </xf>
    <xf numFmtId="0" fontId="0" fillId="6" borderId="0" xfId="0" applyFill="1" applyAlignment="1">
      <alignment horizontal="center" vertical="center"/>
    </xf>
    <xf numFmtId="0" fontId="2" fillId="6" borderId="10" xfId="0" applyFont="1" applyFill="1" applyBorder="1" applyAlignment="1">
      <alignment horizontal="center" vertical="center" wrapText="1"/>
    </xf>
    <xf numFmtId="0" fontId="0" fillId="6" borderId="24" xfId="0" applyFill="1" applyBorder="1" applyAlignment="1">
      <alignment horizontal="center" vertical="center"/>
    </xf>
    <xf numFmtId="0" fontId="0" fillId="6" borderId="16" xfId="0" applyFill="1" applyBorder="1" applyAlignment="1">
      <alignment horizontal="center" vertical="center"/>
    </xf>
    <xf numFmtId="0" fontId="0" fillId="0" borderId="16" xfId="0" applyFill="1" applyBorder="1" applyAlignment="1">
      <alignment horizontal="center" vertical="center"/>
    </xf>
    <xf numFmtId="0" fontId="0" fillId="0" borderId="2"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2" xfId="0" applyFill="1" applyBorder="1" applyAlignment="1">
      <alignment horizontal="center" vertical="center"/>
    </xf>
    <xf numFmtId="0" fontId="0" fillId="0" borderId="17" xfId="0" applyFill="1" applyBorder="1" applyAlignment="1">
      <alignment horizontal="center" vertical="center" wrapText="1"/>
    </xf>
    <xf numFmtId="44" fontId="0" fillId="0" borderId="2" xfId="1" applyFont="1" applyFill="1" applyBorder="1" applyAlignment="1">
      <alignment horizontal="center" vertical="center"/>
    </xf>
    <xf numFmtId="14" fontId="0" fillId="0" borderId="17" xfId="0" applyNumberFormat="1" applyFill="1" applyBorder="1" applyAlignment="1">
      <alignment horizontal="center" vertical="center"/>
    </xf>
    <xf numFmtId="0" fontId="0" fillId="0" borderId="16" xfId="0" applyFill="1" applyBorder="1" applyAlignment="1">
      <alignment horizontal="center" vertical="center" wrapText="1"/>
    </xf>
    <xf numFmtId="0" fontId="8" fillId="0" borderId="2" xfId="0" applyFont="1" applyFill="1" applyBorder="1" applyAlignment="1">
      <alignment horizontal="center" vertical="center"/>
    </xf>
    <xf numFmtId="9" fontId="0" fillId="0" borderId="25" xfId="2" applyFont="1" applyFill="1" applyBorder="1" applyAlignment="1">
      <alignment horizontal="center" vertical="center"/>
    </xf>
    <xf numFmtId="0" fontId="0" fillId="5" borderId="2" xfId="0" applyFill="1" applyBorder="1" applyAlignment="1">
      <alignment horizontal="center" vertical="center" wrapText="1"/>
    </xf>
    <xf numFmtId="0" fontId="0" fillId="4" borderId="19" xfId="0" applyFill="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6" borderId="0" xfId="0" applyFill="1" applyBorder="1" applyAlignment="1">
      <alignment horizontal="center" vertical="center"/>
    </xf>
    <xf numFmtId="44" fontId="0" fillId="0" borderId="0" xfId="1" applyFont="1" applyBorder="1" applyAlignment="1">
      <alignment horizontal="center" vertical="center"/>
    </xf>
    <xf numFmtId="14" fontId="0" fillId="0" borderId="0" xfId="0" applyNumberFormat="1" applyBorder="1" applyAlignment="1">
      <alignment horizontal="center" vertical="center"/>
    </xf>
    <xf numFmtId="0" fontId="0" fillId="0" borderId="0" xfId="0" applyBorder="1"/>
    <xf numFmtId="0" fontId="0" fillId="3" borderId="2" xfId="0" applyFill="1" applyBorder="1" applyAlignment="1">
      <alignment horizontal="center" vertical="center"/>
    </xf>
    <xf numFmtId="0" fontId="0" fillId="0" borderId="2" xfId="0" applyBorder="1" applyAlignment="1">
      <alignment vertical="center" wrapText="1"/>
    </xf>
    <xf numFmtId="0" fontId="0" fillId="3" borderId="24" xfId="0" applyFont="1" applyFill="1" applyBorder="1" applyAlignment="1">
      <alignment horizontal="center" vertical="center" wrapText="1"/>
    </xf>
    <xf numFmtId="0" fontId="10" fillId="4" borderId="0" xfId="0" applyFont="1" applyFill="1" applyAlignment="1">
      <alignment horizontal="center" vertical="center" wrapText="1"/>
    </xf>
    <xf numFmtId="3" fontId="0" fillId="4" borderId="18" xfId="0" applyNumberFormat="1" applyFill="1" applyBorder="1" applyAlignment="1">
      <alignment horizontal="center" vertical="center"/>
    </xf>
    <xf numFmtId="3" fontId="0" fillId="0" borderId="18" xfId="0" applyNumberFormat="1" applyBorder="1" applyAlignment="1">
      <alignment horizontal="center" vertical="center"/>
    </xf>
    <xf numFmtId="0" fontId="0" fillId="0" borderId="2" xfId="0" applyFont="1" applyBorder="1" applyAlignment="1">
      <alignment horizontal="center" vertical="center"/>
    </xf>
    <xf numFmtId="3" fontId="0" fillId="0" borderId="18" xfId="0" applyNumberFormat="1" applyFill="1" applyBorder="1" applyAlignment="1">
      <alignment horizontal="center" vertical="center"/>
    </xf>
    <xf numFmtId="0" fontId="0" fillId="0" borderId="19" xfId="0" applyFill="1" applyBorder="1" applyAlignment="1">
      <alignment horizontal="center" vertical="center" wrapText="1"/>
    </xf>
    <xf numFmtId="9" fontId="0" fillId="4" borderId="25" xfId="2" applyFont="1" applyFill="1" applyBorder="1" applyAlignment="1">
      <alignment horizontal="center" vertical="center"/>
    </xf>
    <xf numFmtId="0" fontId="0"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8" fillId="0" borderId="4" xfId="0"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0" fillId="0" borderId="28" xfId="0" applyFont="1" applyFill="1" applyBorder="1" applyAlignment="1">
      <alignment horizontal="center" vertical="center" wrapText="1"/>
    </xf>
    <xf numFmtId="0" fontId="11" fillId="0" borderId="28" xfId="0" applyFont="1" applyFill="1" applyBorder="1" applyAlignment="1">
      <alignment horizontal="center" vertical="center" wrapText="1"/>
    </xf>
    <xf numFmtId="49" fontId="10" fillId="3" borderId="27" xfId="0" applyNumberFormat="1" applyFont="1" applyFill="1" applyBorder="1" applyAlignment="1">
      <alignment horizontal="center" vertical="center" wrapText="1"/>
    </xf>
    <xf numFmtId="49" fontId="10" fillId="4" borderId="28"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vertical="center"/>
    </xf>
    <xf numFmtId="0" fontId="0" fillId="0" borderId="0" xfId="0" applyFont="1" applyFill="1" applyAlignment="1">
      <alignment horizontal="center" vertical="center"/>
    </xf>
    <xf numFmtId="0" fontId="0" fillId="0" borderId="2"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7" xfId="0" applyFont="1" applyFill="1" applyBorder="1" applyAlignment="1">
      <alignment horizontal="center" vertical="center" wrapText="1"/>
    </xf>
    <xf numFmtId="0" fontId="0" fillId="0" borderId="16" xfId="0" applyFont="1" applyFill="1" applyBorder="1" applyAlignment="1">
      <alignment horizontal="center" vertical="center" wrapText="1"/>
    </xf>
    <xf numFmtId="14" fontId="0" fillId="0" borderId="17" xfId="0" applyNumberFormat="1" applyFont="1" applyFill="1" applyBorder="1" applyAlignment="1">
      <alignment horizontal="center" vertical="center"/>
    </xf>
    <xf numFmtId="0" fontId="0" fillId="0" borderId="19" xfId="0" applyFont="1" applyFill="1" applyBorder="1" applyAlignment="1">
      <alignment horizontal="center" vertical="center" wrapText="1"/>
    </xf>
    <xf numFmtId="3" fontId="0" fillId="0" borderId="18" xfId="0" applyNumberFormat="1" applyFont="1" applyFill="1" applyBorder="1" applyAlignment="1">
      <alignment horizontal="center" vertical="center"/>
    </xf>
    <xf numFmtId="0" fontId="0" fillId="0" borderId="0" xfId="0" applyFont="1" applyFill="1" applyAlignment="1">
      <alignment vertical="center"/>
    </xf>
    <xf numFmtId="0" fontId="0" fillId="6" borderId="16" xfId="0" applyFont="1" applyFill="1" applyBorder="1" applyAlignment="1">
      <alignment horizontal="center" vertical="center"/>
    </xf>
    <xf numFmtId="0" fontId="0" fillId="4" borderId="28" xfId="0" applyFont="1" applyFill="1" applyBorder="1" applyAlignment="1">
      <alignment horizontal="center" vertical="center" wrapText="1"/>
    </xf>
    <xf numFmtId="0" fontId="2" fillId="0" borderId="2" xfId="0" applyFont="1" applyBorder="1" applyAlignment="1">
      <alignment horizontal="center" vertical="center"/>
    </xf>
    <xf numFmtId="0" fontId="7" fillId="0" borderId="0" xfId="0" applyFont="1" applyAlignment="1">
      <alignment horizontal="center" vertical="center"/>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2" xfId="0" applyFont="1" applyFill="1" applyBorder="1" applyAlignment="1">
      <alignment horizontal="center" vertical="center" wrapText="1"/>
    </xf>
  </cellXfs>
  <cellStyles count="4">
    <cellStyle name="Moneda" xfId="1" builtinId="4"/>
    <cellStyle name="Normal" xfId="0" builtinId="0"/>
    <cellStyle name="Normal 2" xfId="3"/>
    <cellStyle name="Porcentaje" xfId="2" builtinId="5"/>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7"/>
  <sheetViews>
    <sheetView tabSelected="1" topLeftCell="L3" zoomScale="73" zoomScaleNormal="73" workbookViewId="0">
      <pane ySplit="4" topLeftCell="A7" activePane="bottomLeft" state="frozen"/>
      <selection activeCell="A3" sqref="A3"/>
      <selection pane="bottomLeft" activeCell="I44" sqref="I44"/>
    </sheetView>
  </sheetViews>
  <sheetFormatPr baseColWidth="10" defaultRowHeight="15" x14ac:dyDescent="0.25"/>
  <cols>
    <col min="1" max="1" width="7" style="5" customWidth="1"/>
    <col min="2" max="2" width="16.85546875" style="5" customWidth="1"/>
    <col min="3" max="3" width="16.7109375" style="55" customWidth="1"/>
    <col min="4" max="4" width="18.7109375" style="55" customWidth="1"/>
    <col min="5" max="5" width="45.5703125" style="55" customWidth="1"/>
    <col min="6" max="6" width="11.42578125" style="55"/>
    <col min="7" max="7" width="14.42578125" style="5" customWidth="1"/>
    <col min="8" max="8" width="14.28515625" style="5" customWidth="1"/>
    <col min="9" max="9" width="26.140625" style="55" customWidth="1"/>
    <col min="10" max="10" width="20.85546875" style="5" customWidth="1"/>
    <col min="11" max="11" width="34.42578125" style="55" customWidth="1"/>
    <col min="12" max="12" width="11.42578125" style="5"/>
    <col min="13" max="13" width="19.42578125" style="5" customWidth="1"/>
    <col min="14" max="14" width="23.28515625" style="92" bestFit="1" customWidth="1"/>
    <col min="15" max="15" width="11.42578125" style="60"/>
    <col min="16" max="16" width="12.5703125" style="56" bestFit="1" customWidth="1"/>
    <col min="17" max="17" width="11.42578125" style="5"/>
    <col min="18" max="18" width="12.5703125" style="56" bestFit="1" customWidth="1"/>
    <col min="19" max="19" width="12.5703125" style="56" customWidth="1"/>
    <col min="20" max="20" width="13.5703125" style="57" customWidth="1"/>
    <col min="21" max="21" width="17.5703125" style="5" customWidth="1"/>
    <col min="22" max="22" width="11.42578125" style="5"/>
    <col min="23" max="23" width="15.140625" style="55" customWidth="1"/>
    <col min="24" max="24" width="28.85546875" style="55" customWidth="1"/>
    <col min="25" max="25" width="24.42578125" style="5" customWidth="1"/>
  </cols>
  <sheetData>
    <row r="1" spans="1:27" x14ac:dyDescent="0.25">
      <c r="B1" s="116" t="s">
        <v>39</v>
      </c>
      <c r="C1" s="116"/>
      <c r="D1" s="116"/>
      <c r="E1" s="116"/>
      <c r="F1" s="116"/>
      <c r="G1" s="116"/>
      <c r="H1" s="116"/>
      <c r="I1" s="116"/>
      <c r="J1" s="116"/>
      <c r="K1" s="116"/>
      <c r="L1" s="116"/>
      <c r="M1" s="116"/>
      <c r="N1" s="116"/>
      <c r="O1" s="116"/>
      <c r="P1" s="116"/>
      <c r="Q1" s="116"/>
      <c r="R1" s="116"/>
      <c r="S1" s="116"/>
      <c r="T1" s="116"/>
      <c r="U1" s="116"/>
      <c r="V1" s="116"/>
      <c r="W1" s="116"/>
      <c r="X1" s="116"/>
      <c r="Y1" s="116"/>
    </row>
    <row r="2" spans="1:27" x14ac:dyDescent="0.25">
      <c r="B2" s="116"/>
      <c r="C2" s="116"/>
      <c r="D2" s="116"/>
      <c r="E2" s="116"/>
      <c r="F2" s="116"/>
      <c r="G2" s="116"/>
      <c r="H2" s="116"/>
      <c r="I2" s="116"/>
      <c r="J2" s="116"/>
      <c r="K2" s="116"/>
      <c r="L2" s="116"/>
      <c r="M2" s="116"/>
      <c r="N2" s="116"/>
      <c r="O2" s="116"/>
      <c r="P2" s="116"/>
      <c r="Q2" s="116"/>
      <c r="R2" s="116"/>
      <c r="S2" s="116"/>
      <c r="T2" s="116"/>
      <c r="U2" s="116"/>
      <c r="V2" s="116"/>
      <c r="W2" s="116"/>
      <c r="X2" s="116"/>
      <c r="Y2" s="116"/>
    </row>
    <row r="3" spans="1:27" ht="23.25" x14ac:dyDescent="0.25">
      <c r="B3" s="116" t="s">
        <v>38</v>
      </c>
      <c r="C3" s="116"/>
      <c r="D3" s="116"/>
      <c r="E3" s="116"/>
      <c r="F3" s="116"/>
      <c r="G3" s="116"/>
      <c r="H3" s="116"/>
      <c r="I3" s="116"/>
      <c r="J3" s="116"/>
      <c r="K3" s="116"/>
      <c r="L3" s="116"/>
      <c r="M3" s="116"/>
      <c r="N3" s="116"/>
      <c r="O3" s="116"/>
      <c r="P3" s="116"/>
      <c r="Q3" s="116"/>
      <c r="R3" s="116"/>
      <c r="S3" s="116"/>
      <c r="T3" s="116"/>
      <c r="U3" s="116"/>
      <c r="V3" s="116"/>
      <c r="W3" s="116"/>
      <c r="X3" s="116"/>
      <c r="Y3" s="116"/>
    </row>
    <row r="4" spans="1:27" ht="15.75" thickBot="1" x14ac:dyDescent="0.3"/>
    <row r="5" spans="1:27" s="4" customFormat="1" ht="29.25" customHeight="1" x14ac:dyDescent="0.25">
      <c r="A5" s="54"/>
      <c r="B5" s="120" t="s">
        <v>23</v>
      </c>
      <c r="C5" s="121"/>
      <c r="D5" s="121"/>
      <c r="E5" s="121"/>
      <c r="F5" s="122"/>
      <c r="G5" s="123" t="s">
        <v>29</v>
      </c>
      <c r="H5" s="124"/>
      <c r="I5" s="125"/>
      <c r="J5" s="126" t="s">
        <v>5</v>
      </c>
      <c r="K5" s="127"/>
      <c r="L5" s="127"/>
      <c r="M5" s="127"/>
      <c r="N5" s="128"/>
      <c r="O5" s="126" t="s">
        <v>30</v>
      </c>
      <c r="P5" s="127"/>
      <c r="Q5" s="127"/>
      <c r="R5" s="127"/>
      <c r="S5" s="127"/>
      <c r="T5" s="128"/>
      <c r="U5" s="117" t="s">
        <v>11</v>
      </c>
      <c r="V5" s="118"/>
      <c r="W5" s="119" t="s">
        <v>24</v>
      </c>
      <c r="X5" s="119"/>
      <c r="Y5" s="119"/>
      <c r="Z5" s="115" t="s">
        <v>180</v>
      </c>
      <c r="AA5" s="115" t="s">
        <v>181</v>
      </c>
    </row>
    <row r="6" spans="1:27" s="42" customFormat="1" ht="40.5" customHeight="1" thickBot="1" x14ac:dyDescent="0.3">
      <c r="A6" s="54"/>
      <c r="B6" s="35" t="s">
        <v>0</v>
      </c>
      <c r="C6" s="36" t="s">
        <v>1</v>
      </c>
      <c r="D6" s="36" t="s">
        <v>2</v>
      </c>
      <c r="E6" s="36" t="s">
        <v>3</v>
      </c>
      <c r="F6" s="37" t="s">
        <v>4</v>
      </c>
      <c r="G6" s="28" t="s">
        <v>25</v>
      </c>
      <c r="H6" s="26" t="s">
        <v>26</v>
      </c>
      <c r="I6" s="29" t="s">
        <v>27</v>
      </c>
      <c r="J6" s="38" t="s">
        <v>17</v>
      </c>
      <c r="K6" s="39" t="s">
        <v>18</v>
      </c>
      <c r="L6" s="39" t="s">
        <v>19</v>
      </c>
      <c r="M6" s="39" t="s">
        <v>21</v>
      </c>
      <c r="N6" s="94" t="s">
        <v>22</v>
      </c>
      <c r="O6" s="61" t="s">
        <v>6</v>
      </c>
      <c r="P6" s="40" t="s">
        <v>7</v>
      </c>
      <c r="Q6" s="36" t="s">
        <v>8</v>
      </c>
      <c r="R6" s="40" t="s">
        <v>9</v>
      </c>
      <c r="S6" s="41" t="s">
        <v>10</v>
      </c>
      <c r="T6" s="58" t="s">
        <v>34</v>
      </c>
      <c r="U6" s="2" t="s">
        <v>12</v>
      </c>
      <c r="V6" s="3" t="s">
        <v>13</v>
      </c>
      <c r="W6" s="26" t="s">
        <v>14</v>
      </c>
      <c r="X6" s="26" t="s">
        <v>36</v>
      </c>
      <c r="Y6" s="26" t="s">
        <v>15</v>
      </c>
      <c r="Z6" s="115"/>
      <c r="AA6" s="115"/>
    </row>
    <row r="7" spans="1:27" s="5" customFormat="1" ht="120" customHeight="1" thickBot="1" x14ac:dyDescent="0.3">
      <c r="B7" s="15" t="s">
        <v>37</v>
      </c>
      <c r="C7" s="9" t="s">
        <v>40</v>
      </c>
      <c r="D7" s="10" t="s">
        <v>50</v>
      </c>
      <c r="E7" s="11" t="s">
        <v>47</v>
      </c>
      <c r="F7" s="9" t="s">
        <v>16</v>
      </c>
      <c r="G7" s="84" t="s">
        <v>41</v>
      </c>
      <c r="H7" s="12" t="s">
        <v>28</v>
      </c>
      <c r="I7" s="13" t="s">
        <v>42</v>
      </c>
      <c r="J7" s="14" t="s">
        <v>44</v>
      </c>
      <c r="K7" s="15" t="s">
        <v>43</v>
      </c>
      <c r="L7" s="15" t="s">
        <v>33</v>
      </c>
      <c r="M7" s="15" t="s">
        <v>45</v>
      </c>
      <c r="N7" s="98" t="s">
        <v>160</v>
      </c>
      <c r="O7" s="62">
        <v>4</v>
      </c>
      <c r="P7" s="16"/>
      <c r="Q7" s="31"/>
      <c r="R7" s="17"/>
      <c r="S7" s="18">
        <f t="shared" ref="S7:S26" si="0">Q7/O7</f>
        <v>0</v>
      </c>
      <c r="T7" s="19">
        <v>44926</v>
      </c>
      <c r="U7" s="20" t="s">
        <v>155</v>
      </c>
      <c r="V7" s="24"/>
      <c r="W7" s="27" t="s">
        <v>46</v>
      </c>
      <c r="X7" s="27" t="s">
        <v>48</v>
      </c>
      <c r="Y7" s="82" t="s">
        <v>35</v>
      </c>
      <c r="Z7" s="50" t="s">
        <v>35</v>
      </c>
      <c r="AA7" s="48" t="s">
        <v>182</v>
      </c>
    </row>
    <row r="8" spans="1:27" s="5" customFormat="1" ht="120" customHeight="1" thickBot="1" x14ac:dyDescent="0.3">
      <c r="B8" s="34" t="s">
        <v>37</v>
      </c>
      <c r="C8" s="34" t="s">
        <v>49</v>
      </c>
      <c r="D8" s="34" t="s">
        <v>50</v>
      </c>
      <c r="E8" s="34" t="s">
        <v>47</v>
      </c>
      <c r="F8" s="43" t="s">
        <v>16</v>
      </c>
      <c r="G8" s="21" t="s">
        <v>51</v>
      </c>
      <c r="H8" s="44" t="s">
        <v>32</v>
      </c>
      <c r="I8" s="45" t="s">
        <v>52</v>
      </c>
      <c r="J8" s="46" t="s">
        <v>153</v>
      </c>
      <c r="K8" s="85" t="s">
        <v>154</v>
      </c>
      <c r="L8" s="44" t="s">
        <v>61</v>
      </c>
      <c r="M8" s="34" t="s">
        <v>45</v>
      </c>
      <c r="N8" s="99" t="s">
        <v>161</v>
      </c>
      <c r="O8" s="63">
        <v>13</v>
      </c>
      <c r="P8" s="22"/>
      <c r="Q8" s="32">
        <v>5</v>
      </c>
      <c r="R8" s="47">
        <v>0</v>
      </c>
      <c r="S8" s="18">
        <f t="shared" si="0"/>
        <v>0.38461538461538464</v>
      </c>
      <c r="T8" s="23">
        <v>44742</v>
      </c>
      <c r="U8" s="75" t="s">
        <v>155</v>
      </c>
      <c r="V8" s="86">
        <v>18402</v>
      </c>
      <c r="W8" s="34" t="s">
        <v>46</v>
      </c>
      <c r="X8" s="34" t="s">
        <v>65</v>
      </c>
      <c r="Y8" s="44"/>
      <c r="Z8" s="50" t="s">
        <v>35</v>
      </c>
      <c r="AA8" s="48" t="s">
        <v>182</v>
      </c>
    </row>
    <row r="9" spans="1:27" s="5" customFormat="1" ht="120" customHeight="1" thickBot="1" x14ac:dyDescent="0.3">
      <c r="B9" s="48" t="s">
        <v>37</v>
      </c>
      <c r="C9" s="48" t="s">
        <v>40</v>
      </c>
      <c r="D9" s="48" t="s">
        <v>50</v>
      </c>
      <c r="E9" s="48" t="s">
        <v>47</v>
      </c>
      <c r="F9" s="49" t="s">
        <v>16</v>
      </c>
      <c r="G9" s="7" t="s">
        <v>53</v>
      </c>
      <c r="H9" s="50" t="s">
        <v>31</v>
      </c>
      <c r="I9" s="51" t="s">
        <v>54</v>
      </c>
      <c r="J9" s="53" t="s">
        <v>57</v>
      </c>
      <c r="K9" s="65" t="s">
        <v>55</v>
      </c>
      <c r="L9" s="50" t="s">
        <v>20</v>
      </c>
      <c r="M9" s="48" t="s">
        <v>56</v>
      </c>
      <c r="N9" s="95" t="s">
        <v>162</v>
      </c>
      <c r="O9" s="63">
        <v>3</v>
      </c>
      <c r="P9" s="6">
        <v>0</v>
      </c>
      <c r="Q9" s="33">
        <v>1</v>
      </c>
      <c r="R9" s="52">
        <v>0</v>
      </c>
      <c r="S9" s="18">
        <f t="shared" si="0"/>
        <v>0.33333333333333331</v>
      </c>
      <c r="T9" s="8">
        <v>44651</v>
      </c>
      <c r="U9" s="59" t="s">
        <v>155</v>
      </c>
      <c r="V9" s="87">
        <v>18402</v>
      </c>
      <c r="W9" s="48" t="s">
        <v>46</v>
      </c>
      <c r="X9" s="48" t="s">
        <v>65</v>
      </c>
      <c r="Y9" s="48" t="s">
        <v>63</v>
      </c>
      <c r="Z9" s="50" t="s">
        <v>35</v>
      </c>
      <c r="AA9" s="48" t="s">
        <v>182</v>
      </c>
    </row>
    <row r="10" spans="1:27" s="1" customFormat="1" ht="120" customHeight="1" thickBot="1" x14ac:dyDescent="0.3">
      <c r="A10" s="5"/>
      <c r="B10" s="34" t="s">
        <v>37</v>
      </c>
      <c r="C10" s="34" t="s">
        <v>49</v>
      </c>
      <c r="D10" s="34" t="s">
        <v>66</v>
      </c>
      <c r="E10" s="34" t="s">
        <v>47</v>
      </c>
      <c r="F10" s="43" t="s">
        <v>16</v>
      </c>
      <c r="G10" s="21" t="s">
        <v>58</v>
      </c>
      <c r="H10" s="44" t="s">
        <v>32</v>
      </c>
      <c r="I10" s="45" t="s">
        <v>59</v>
      </c>
      <c r="J10" s="46" t="s">
        <v>44</v>
      </c>
      <c r="K10" s="34" t="s">
        <v>60</v>
      </c>
      <c r="L10" s="44" t="s">
        <v>61</v>
      </c>
      <c r="M10" s="34" t="s">
        <v>62</v>
      </c>
      <c r="N10" s="96" t="s">
        <v>163</v>
      </c>
      <c r="O10" s="63">
        <v>3</v>
      </c>
      <c r="P10" s="22">
        <v>0</v>
      </c>
      <c r="Q10" s="32"/>
      <c r="R10" s="47">
        <v>0</v>
      </c>
      <c r="S10" s="18">
        <f t="shared" si="0"/>
        <v>0</v>
      </c>
      <c r="T10" s="23">
        <v>44926</v>
      </c>
      <c r="U10" s="75" t="s">
        <v>155</v>
      </c>
      <c r="V10" s="86">
        <v>18402</v>
      </c>
      <c r="W10" s="34" t="s">
        <v>46</v>
      </c>
      <c r="X10" s="34" t="s">
        <v>64</v>
      </c>
      <c r="Y10" s="34"/>
      <c r="Z10" s="50" t="s">
        <v>35</v>
      </c>
      <c r="AA10" s="48" t="s">
        <v>182</v>
      </c>
    </row>
    <row r="11" spans="1:27" s="1" customFormat="1" ht="120" customHeight="1" thickBot="1" x14ac:dyDescent="0.3">
      <c r="A11" s="5"/>
      <c r="B11" s="48" t="s">
        <v>37</v>
      </c>
      <c r="C11" s="48" t="s">
        <v>49</v>
      </c>
      <c r="D11" s="48" t="s">
        <v>66</v>
      </c>
      <c r="E11" s="48" t="s">
        <v>47</v>
      </c>
      <c r="F11" s="49" t="s">
        <v>16</v>
      </c>
      <c r="G11" s="7" t="s">
        <v>67</v>
      </c>
      <c r="H11" s="50" t="s">
        <v>31</v>
      </c>
      <c r="I11" s="51" t="s">
        <v>72</v>
      </c>
      <c r="J11" s="53" t="s">
        <v>71</v>
      </c>
      <c r="K11" s="48" t="s">
        <v>68</v>
      </c>
      <c r="L11" s="50" t="s">
        <v>20</v>
      </c>
      <c r="M11" s="48" t="s">
        <v>69</v>
      </c>
      <c r="N11" s="96" t="s">
        <v>164</v>
      </c>
      <c r="O11" s="63">
        <v>1</v>
      </c>
      <c r="P11" s="6">
        <v>0</v>
      </c>
      <c r="Q11" s="33">
        <v>0</v>
      </c>
      <c r="R11" s="52">
        <v>0</v>
      </c>
      <c r="S11" s="18">
        <f t="shared" si="0"/>
        <v>0</v>
      </c>
      <c r="T11" s="8">
        <v>44926</v>
      </c>
      <c r="U11" s="59" t="s">
        <v>155</v>
      </c>
      <c r="V11" s="87">
        <v>18402</v>
      </c>
      <c r="W11" s="48" t="s">
        <v>46</v>
      </c>
      <c r="X11" s="48" t="s">
        <v>64</v>
      </c>
      <c r="Y11" s="48" t="s">
        <v>70</v>
      </c>
      <c r="Z11" s="50" t="s">
        <v>35</v>
      </c>
      <c r="AA11" s="48" t="s">
        <v>182</v>
      </c>
    </row>
    <row r="12" spans="1:27" s="1" customFormat="1" ht="120" customHeight="1" thickBot="1" x14ac:dyDescent="0.3">
      <c r="A12" s="5"/>
      <c r="B12" s="48" t="s">
        <v>37</v>
      </c>
      <c r="C12" s="48" t="s">
        <v>49</v>
      </c>
      <c r="D12" s="48" t="s">
        <v>66</v>
      </c>
      <c r="E12" s="48" t="s">
        <v>47</v>
      </c>
      <c r="F12" s="49" t="s">
        <v>16</v>
      </c>
      <c r="G12" s="7" t="s">
        <v>73</v>
      </c>
      <c r="H12" s="50" t="s">
        <v>31</v>
      </c>
      <c r="I12" s="51" t="s">
        <v>74</v>
      </c>
      <c r="J12" s="53" t="s">
        <v>75</v>
      </c>
      <c r="K12" s="48" t="s">
        <v>156</v>
      </c>
      <c r="L12" s="50" t="s">
        <v>20</v>
      </c>
      <c r="M12" s="48" t="s">
        <v>69</v>
      </c>
      <c r="N12" s="96" t="s">
        <v>165</v>
      </c>
      <c r="O12" s="63">
        <v>10</v>
      </c>
      <c r="P12" s="6">
        <v>0</v>
      </c>
      <c r="Q12" s="88">
        <v>3</v>
      </c>
      <c r="R12" s="52">
        <v>0</v>
      </c>
      <c r="S12" s="18">
        <f t="shared" si="0"/>
        <v>0.3</v>
      </c>
      <c r="T12" s="8">
        <v>44926</v>
      </c>
      <c r="U12" s="59" t="s">
        <v>155</v>
      </c>
      <c r="V12" s="87">
        <v>18402</v>
      </c>
      <c r="W12" s="48" t="s">
        <v>46</v>
      </c>
      <c r="X12" s="48" t="s">
        <v>64</v>
      </c>
      <c r="Y12" s="48" t="s">
        <v>76</v>
      </c>
      <c r="Z12" s="50" t="s">
        <v>35</v>
      </c>
      <c r="AA12" s="48" t="s">
        <v>182</v>
      </c>
    </row>
    <row r="13" spans="1:27" s="112" customFormat="1" ht="120" customHeight="1" thickBot="1" x14ac:dyDescent="0.3">
      <c r="A13" s="102"/>
      <c r="B13" s="103" t="s">
        <v>37</v>
      </c>
      <c r="C13" s="103" t="s">
        <v>49</v>
      </c>
      <c r="D13" s="103" t="s">
        <v>66</v>
      </c>
      <c r="E13" s="103" t="s">
        <v>47</v>
      </c>
      <c r="F13" s="104" t="s">
        <v>16</v>
      </c>
      <c r="G13" s="105" t="s">
        <v>77</v>
      </c>
      <c r="H13" s="106" t="s">
        <v>31</v>
      </c>
      <c r="I13" s="107" t="s">
        <v>81</v>
      </c>
      <c r="J13" s="108" t="s">
        <v>82</v>
      </c>
      <c r="K13" s="103" t="s">
        <v>178</v>
      </c>
      <c r="L13" s="106" t="s">
        <v>20</v>
      </c>
      <c r="M13" s="103" t="s">
        <v>83</v>
      </c>
      <c r="N13" s="96" t="s">
        <v>166</v>
      </c>
      <c r="O13" s="113">
        <v>1</v>
      </c>
      <c r="P13" s="6"/>
      <c r="Q13" s="72">
        <v>0</v>
      </c>
      <c r="R13" s="69"/>
      <c r="S13" s="73">
        <f t="shared" si="0"/>
        <v>0</v>
      </c>
      <c r="T13" s="109">
        <v>44926</v>
      </c>
      <c r="U13" s="110" t="s">
        <v>155</v>
      </c>
      <c r="V13" s="111">
        <v>18402</v>
      </c>
      <c r="W13" s="103" t="s">
        <v>46</v>
      </c>
      <c r="X13" s="103" t="s">
        <v>64</v>
      </c>
      <c r="Y13" s="103" t="s">
        <v>84</v>
      </c>
      <c r="Z13" s="50" t="s">
        <v>35</v>
      </c>
      <c r="AA13" s="48" t="s">
        <v>182</v>
      </c>
    </row>
    <row r="14" spans="1:27" s="1" customFormat="1" ht="120" customHeight="1" thickBot="1" x14ac:dyDescent="0.3">
      <c r="A14" s="5"/>
      <c r="B14" s="48" t="s">
        <v>37</v>
      </c>
      <c r="C14" s="48" t="s">
        <v>49</v>
      </c>
      <c r="D14" s="48" t="s">
        <v>66</v>
      </c>
      <c r="E14" s="48" t="s">
        <v>47</v>
      </c>
      <c r="F14" s="49" t="s">
        <v>16</v>
      </c>
      <c r="G14" s="7" t="s">
        <v>78</v>
      </c>
      <c r="H14" s="50" t="s">
        <v>31</v>
      </c>
      <c r="I14" s="51" t="s">
        <v>88</v>
      </c>
      <c r="J14" s="53" t="s">
        <v>89</v>
      </c>
      <c r="K14" s="48" t="s">
        <v>90</v>
      </c>
      <c r="L14" s="50" t="s">
        <v>20</v>
      </c>
      <c r="M14" s="48" t="s">
        <v>91</v>
      </c>
      <c r="N14" s="96" t="s">
        <v>166</v>
      </c>
      <c r="O14" s="63">
        <v>1</v>
      </c>
      <c r="P14" s="6"/>
      <c r="Q14" s="33">
        <v>0</v>
      </c>
      <c r="R14" s="52"/>
      <c r="S14" s="18">
        <f t="shared" si="0"/>
        <v>0</v>
      </c>
      <c r="T14" s="8">
        <v>44926</v>
      </c>
      <c r="U14" s="59" t="s">
        <v>155</v>
      </c>
      <c r="V14" s="87">
        <v>18402</v>
      </c>
      <c r="W14" s="48" t="s">
        <v>98</v>
      </c>
      <c r="X14" s="48" t="s">
        <v>64</v>
      </c>
      <c r="Y14" s="48" t="s">
        <v>85</v>
      </c>
      <c r="Z14" s="50" t="s">
        <v>35</v>
      </c>
      <c r="AA14" s="48" t="s">
        <v>182</v>
      </c>
    </row>
    <row r="15" spans="1:27" s="1" customFormat="1" ht="120" customHeight="1" thickBot="1" x14ac:dyDescent="0.3">
      <c r="A15" s="5"/>
      <c r="B15" s="48" t="s">
        <v>37</v>
      </c>
      <c r="C15" s="48" t="s">
        <v>49</v>
      </c>
      <c r="D15" s="48" t="s">
        <v>66</v>
      </c>
      <c r="E15" s="48" t="s">
        <v>47</v>
      </c>
      <c r="F15" s="49" t="s">
        <v>16</v>
      </c>
      <c r="G15" s="7" t="s">
        <v>79</v>
      </c>
      <c r="H15" s="50" t="s">
        <v>31</v>
      </c>
      <c r="I15" s="51" t="s">
        <v>93</v>
      </c>
      <c r="J15" s="53" t="s">
        <v>92</v>
      </c>
      <c r="K15" s="48" t="s">
        <v>94</v>
      </c>
      <c r="L15" s="50" t="s">
        <v>20</v>
      </c>
      <c r="M15" s="48" t="s">
        <v>95</v>
      </c>
      <c r="N15" s="96" t="s">
        <v>167</v>
      </c>
      <c r="O15" s="63">
        <v>1</v>
      </c>
      <c r="P15" s="6"/>
      <c r="Q15" s="33">
        <v>0</v>
      </c>
      <c r="R15" s="52"/>
      <c r="S15" s="18">
        <f t="shared" si="0"/>
        <v>0</v>
      </c>
      <c r="T15" s="8">
        <v>44926</v>
      </c>
      <c r="U15" s="59" t="s">
        <v>155</v>
      </c>
      <c r="V15" s="87">
        <v>18402</v>
      </c>
      <c r="W15" s="48" t="s">
        <v>46</v>
      </c>
      <c r="X15" s="48" t="s">
        <v>64</v>
      </c>
      <c r="Y15" s="48" t="s">
        <v>86</v>
      </c>
      <c r="Z15" s="50" t="s">
        <v>35</v>
      </c>
      <c r="AA15" s="48" t="s">
        <v>182</v>
      </c>
    </row>
    <row r="16" spans="1:27" s="101" customFormat="1" ht="120" customHeight="1" thickBot="1" x14ac:dyDescent="0.3">
      <c r="A16" s="100"/>
      <c r="B16" s="65" t="s">
        <v>37</v>
      </c>
      <c r="C16" s="65" t="s">
        <v>49</v>
      </c>
      <c r="D16" s="65" t="s">
        <v>66</v>
      </c>
      <c r="E16" s="65" t="s">
        <v>47</v>
      </c>
      <c r="F16" s="66" t="s">
        <v>16</v>
      </c>
      <c r="G16" s="64" t="s">
        <v>80</v>
      </c>
      <c r="H16" s="67" t="s">
        <v>31</v>
      </c>
      <c r="I16" s="68" t="s">
        <v>96</v>
      </c>
      <c r="J16" s="71" t="s">
        <v>97</v>
      </c>
      <c r="K16" s="65" t="s">
        <v>158</v>
      </c>
      <c r="L16" s="67" t="s">
        <v>20</v>
      </c>
      <c r="M16" s="65" t="s">
        <v>83</v>
      </c>
      <c r="N16" s="96" t="s">
        <v>168</v>
      </c>
      <c r="O16" s="63">
        <v>30</v>
      </c>
      <c r="P16" s="6"/>
      <c r="Q16" s="72">
        <v>0</v>
      </c>
      <c r="R16" s="69"/>
      <c r="S16" s="73">
        <f t="shared" si="0"/>
        <v>0</v>
      </c>
      <c r="T16" s="70">
        <v>44926</v>
      </c>
      <c r="U16" s="90" t="s">
        <v>155</v>
      </c>
      <c r="V16" s="89">
        <v>18402</v>
      </c>
      <c r="W16" s="65" t="s">
        <v>46</v>
      </c>
      <c r="X16" s="65" t="s">
        <v>64</v>
      </c>
      <c r="Y16" s="65" t="s">
        <v>87</v>
      </c>
      <c r="Z16" s="50" t="s">
        <v>35</v>
      </c>
      <c r="AA16" s="48" t="s">
        <v>182</v>
      </c>
    </row>
    <row r="17" spans="1:27" s="1" customFormat="1" ht="120" customHeight="1" thickBot="1" x14ac:dyDescent="0.3">
      <c r="A17" s="5"/>
      <c r="B17" s="34" t="s">
        <v>37</v>
      </c>
      <c r="C17" s="34" t="s">
        <v>49</v>
      </c>
      <c r="D17" s="34" t="s">
        <v>66</v>
      </c>
      <c r="E17" s="34" t="s">
        <v>47</v>
      </c>
      <c r="F17" s="43" t="s">
        <v>16</v>
      </c>
      <c r="G17" s="21" t="s">
        <v>99</v>
      </c>
      <c r="H17" s="44" t="s">
        <v>32</v>
      </c>
      <c r="I17" s="45" t="s">
        <v>100</v>
      </c>
      <c r="J17" s="46" t="s">
        <v>101</v>
      </c>
      <c r="K17" s="34" t="s">
        <v>102</v>
      </c>
      <c r="L17" s="44" t="s">
        <v>61</v>
      </c>
      <c r="M17" s="34" t="s">
        <v>103</v>
      </c>
      <c r="N17" s="114" t="s">
        <v>169</v>
      </c>
      <c r="O17" s="63">
        <v>3</v>
      </c>
      <c r="P17" s="22">
        <v>0</v>
      </c>
      <c r="Q17" s="32"/>
      <c r="R17" s="47">
        <v>0</v>
      </c>
      <c r="S17" s="18">
        <f t="shared" si="0"/>
        <v>0</v>
      </c>
      <c r="T17" s="23">
        <v>44926</v>
      </c>
      <c r="U17" s="75" t="s">
        <v>155</v>
      </c>
      <c r="V17" s="86">
        <v>18402</v>
      </c>
      <c r="W17" s="34" t="s">
        <v>46</v>
      </c>
      <c r="X17" s="34" t="s">
        <v>104</v>
      </c>
      <c r="Y17" s="34"/>
      <c r="Z17" s="50" t="s">
        <v>35</v>
      </c>
      <c r="AA17" s="48" t="s">
        <v>182</v>
      </c>
    </row>
    <row r="18" spans="1:27" s="1" customFormat="1" ht="120" customHeight="1" thickBot="1" x14ac:dyDescent="0.3">
      <c r="A18" s="5"/>
      <c r="B18" s="48" t="s">
        <v>37</v>
      </c>
      <c r="C18" s="48" t="s">
        <v>49</v>
      </c>
      <c r="D18" s="48" t="s">
        <v>66</v>
      </c>
      <c r="E18" s="48" t="s">
        <v>47</v>
      </c>
      <c r="F18" s="49" t="s">
        <v>16</v>
      </c>
      <c r="G18" s="7" t="s">
        <v>107</v>
      </c>
      <c r="H18" s="50" t="s">
        <v>31</v>
      </c>
      <c r="I18" s="51" t="s">
        <v>108</v>
      </c>
      <c r="J18" s="53" t="s">
        <v>109</v>
      </c>
      <c r="K18" s="48" t="s">
        <v>110</v>
      </c>
      <c r="L18" s="50" t="s">
        <v>20</v>
      </c>
      <c r="M18" s="48" t="s">
        <v>111</v>
      </c>
      <c r="N18" s="96" t="s">
        <v>170</v>
      </c>
      <c r="O18" s="63">
        <v>1</v>
      </c>
      <c r="P18" s="30">
        <v>0</v>
      </c>
      <c r="Q18" s="33">
        <v>0</v>
      </c>
      <c r="R18" s="52">
        <v>0</v>
      </c>
      <c r="S18" s="18">
        <f t="shared" si="0"/>
        <v>0</v>
      </c>
      <c r="T18" s="8">
        <v>44926</v>
      </c>
      <c r="U18" s="59" t="s">
        <v>155</v>
      </c>
      <c r="V18" s="25">
        <v>18.402000000000001</v>
      </c>
      <c r="W18" s="48" t="s">
        <v>46</v>
      </c>
      <c r="X18" s="48" t="s">
        <v>104</v>
      </c>
      <c r="Y18" s="48" t="s">
        <v>105</v>
      </c>
      <c r="Z18" s="50" t="s">
        <v>35</v>
      </c>
      <c r="AA18" s="48" t="s">
        <v>182</v>
      </c>
    </row>
    <row r="19" spans="1:27" s="1" customFormat="1" ht="120" customHeight="1" thickBot="1" x14ac:dyDescent="0.3">
      <c r="A19" s="5"/>
      <c r="B19" s="65" t="s">
        <v>37</v>
      </c>
      <c r="C19" s="65" t="s">
        <v>49</v>
      </c>
      <c r="D19" s="65" t="s">
        <v>66</v>
      </c>
      <c r="E19" s="65" t="s">
        <v>47</v>
      </c>
      <c r="F19" s="66" t="s">
        <v>16</v>
      </c>
      <c r="G19" s="64" t="s">
        <v>115</v>
      </c>
      <c r="H19" s="67" t="s">
        <v>31</v>
      </c>
      <c r="I19" s="68" t="s">
        <v>112</v>
      </c>
      <c r="J19" s="71" t="s">
        <v>113</v>
      </c>
      <c r="K19" s="65" t="s">
        <v>114</v>
      </c>
      <c r="L19" s="67" t="s">
        <v>20</v>
      </c>
      <c r="M19" s="65" t="s">
        <v>103</v>
      </c>
      <c r="N19" s="96" t="s">
        <v>169</v>
      </c>
      <c r="O19" s="63">
        <v>2</v>
      </c>
      <c r="P19" s="69">
        <v>0</v>
      </c>
      <c r="Q19" s="72">
        <v>0</v>
      </c>
      <c r="R19" s="69">
        <v>0</v>
      </c>
      <c r="S19" s="73">
        <f t="shared" si="0"/>
        <v>0</v>
      </c>
      <c r="T19" s="70">
        <v>44926</v>
      </c>
      <c r="U19" s="90" t="s">
        <v>155</v>
      </c>
      <c r="V19" s="89">
        <v>18402</v>
      </c>
      <c r="W19" s="65" t="s">
        <v>46</v>
      </c>
      <c r="X19" s="48" t="s">
        <v>104</v>
      </c>
      <c r="Y19" s="48" t="s">
        <v>106</v>
      </c>
      <c r="Z19" s="50" t="s">
        <v>35</v>
      </c>
      <c r="AA19" s="48" t="s">
        <v>182</v>
      </c>
    </row>
    <row r="20" spans="1:27" ht="120" customHeight="1" thickBot="1" x14ac:dyDescent="0.3">
      <c r="B20" s="46" t="s">
        <v>37</v>
      </c>
      <c r="C20" s="34" t="s">
        <v>49</v>
      </c>
      <c r="D20" s="34" t="s">
        <v>66</v>
      </c>
      <c r="E20" s="34" t="s">
        <v>47</v>
      </c>
      <c r="F20" s="43" t="s">
        <v>16</v>
      </c>
      <c r="G20" s="21" t="s">
        <v>115</v>
      </c>
      <c r="H20" s="44" t="s">
        <v>32</v>
      </c>
      <c r="I20" s="45" t="s">
        <v>116</v>
      </c>
      <c r="J20" s="46" t="s">
        <v>117</v>
      </c>
      <c r="K20" s="34" t="s">
        <v>118</v>
      </c>
      <c r="L20" s="44" t="s">
        <v>61</v>
      </c>
      <c r="M20" s="34" t="s">
        <v>119</v>
      </c>
      <c r="N20" s="97" t="s">
        <v>171</v>
      </c>
      <c r="O20" s="63">
        <v>6</v>
      </c>
      <c r="P20" s="47"/>
      <c r="Q20" s="44">
        <v>0</v>
      </c>
      <c r="R20" s="47"/>
      <c r="S20" s="91">
        <f t="shared" si="0"/>
        <v>0</v>
      </c>
      <c r="T20" s="23">
        <v>44926</v>
      </c>
      <c r="U20" s="75" t="s">
        <v>155</v>
      </c>
      <c r="V20" s="86">
        <v>18402</v>
      </c>
      <c r="W20" s="34" t="s">
        <v>98</v>
      </c>
      <c r="X20" s="34" t="s">
        <v>120</v>
      </c>
      <c r="Y20" s="44"/>
      <c r="Z20" s="50" t="s">
        <v>35</v>
      </c>
      <c r="AA20" s="48" t="s">
        <v>182</v>
      </c>
    </row>
    <row r="21" spans="1:27" ht="120" customHeight="1" thickBot="1" x14ac:dyDescent="0.3">
      <c r="B21" s="53" t="s">
        <v>37</v>
      </c>
      <c r="C21" s="48" t="s">
        <v>49</v>
      </c>
      <c r="D21" s="48" t="s">
        <v>66</v>
      </c>
      <c r="E21" s="48" t="s">
        <v>47</v>
      </c>
      <c r="F21" s="49" t="s">
        <v>16</v>
      </c>
      <c r="G21" s="7" t="s">
        <v>127</v>
      </c>
      <c r="H21" s="50" t="s">
        <v>31</v>
      </c>
      <c r="I21" s="51" t="s">
        <v>128</v>
      </c>
      <c r="J21" s="53" t="s">
        <v>129</v>
      </c>
      <c r="K21" s="48" t="s">
        <v>130</v>
      </c>
      <c r="L21" s="50" t="s">
        <v>20</v>
      </c>
      <c r="M21" s="48" t="s">
        <v>131</v>
      </c>
      <c r="N21" s="97" t="s">
        <v>172</v>
      </c>
      <c r="O21" s="63">
        <v>1</v>
      </c>
      <c r="P21" s="52"/>
      <c r="Q21" s="50">
        <v>0</v>
      </c>
      <c r="R21" s="52"/>
      <c r="S21" s="73">
        <f t="shared" si="0"/>
        <v>0</v>
      </c>
      <c r="T21" s="8">
        <v>44926</v>
      </c>
      <c r="U21" s="90" t="s">
        <v>155</v>
      </c>
      <c r="V21" s="89">
        <v>18402</v>
      </c>
      <c r="W21" s="48" t="s">
        <v>46</v>
      </c>
      <c r="X21" s="48" t="s">
        <v>120</v>
      </c>
      <c r="Y21" s="48" t="s">
        <v>126</v>
      </c>
      <c r="Z21" s="50" t="s">
        <v>35</v>
      </c>
      <c r="AA21" s="48" t="s">
        <v>182</v>
      </c>
    </row>
    <row r="22" spans="1:27" ht="120" customHeight="1" thickBot="1" x14ac:dyDescent="0.3">
      <c r="B22" s="53" t="s">
        <v>37</v>
      </c>
      <c r="C22" s="48" t="s">
        <v>49</v>
      </c>
      <c r="D22" s="48" t="s">
        <v>66</v>
      </c>
      <c r="E22" s="48" t="s">
        <v>47</v>
      </c>
      <c r="F22" s="49" t="s">
        <v>16</v>
      </c>
      <c r="G22" s="7" t="s">
        <v>132</v>
      </c>
      <c r="H22" s="50" t="s">
        <v>31</v>
      </c>
      <c r="I22" s="51" t="s">
        <v>137</v>
      </c>
      <c r="J22" s="53" t="s">
        <v>138</v>
      </c>
      <c r="K22" s="48" t="s">
        <v>139</v>
      </c>
      <c r="L22" s="50" t="s">
        <v>20</v>
      </c>
      <c r="M22" s="48" t="s">
        <v>140</v>
      </c>
      <c r="N22" s="97" t="s">
        <v>173</v>
      </c>
      <c r="O22" s="63">
        <v>1</v>
      </c>
      <c r="P22" s="52"/>
      <c r="Q22" s="50">
        <v>0</v>
      </c>
      <c r="R22" s="52"/>
      <c r="S22" s="73">
        <f t="shared" si="0"/>
        <v>0</v>
      </c>
      <c r="T22" s="8">
        <v>44926</v>
      </c>
      <c r="U22" s="90" t="s">
        <v>155</v>
      </c>
      <c r="V22" s="89">
        <v>18402</v>
      </c>
      <c r="W22" s="48" t="s">
        <v>46</v>
      </c>
      <c r="X22" s="48" t="s">
        <v>120</v>
      </c>
      <c r="Y22" s="48" t="s">
        <v>125</v>
      </c>
      <c r="Z22" s="50" t="s">
        <v>35</v>
      </c>
      <c r="AA22" s="48" t="s">
        <v>182</v>
      </c>
    </row>
    <row r="23" spans="1:27" ht="120" customHeight="1" thickBot="1" x14ac:dyDescent="0.3">
      <c r="B23" s="53" t="s">
        <v>37</v>
      </c>
      <c r="C23" s="48" t="s">
        <v>49</v>
      </c>
      <c r="D23" s="48" t="s">
        <v>66</v>
      </c>
      <c r="E23" s="48" t="s">
        <v>47</v>
      </c>
      <c r="F23" s="49" t="s">
        <v>16</v>
      </c>
      <c r="G23" s="7" t="s">
        <v>133</v>
      </c>
      <c r="H23" s="50" t="s">
        <v>31</v>
      </c>
      <c r="I23" s="51" t="s">
        <v>141</v>
      </c>
      <c r="J23" s="53" t="s">
        <v>142</v>
      </c>
      <c r="K23" s="48" t="s">
        <v>143</v>
      </c>
      <c r="L23" s="50" t="s">
        <v>20</v>
      </c>
      <c r="M23" s="48" t="s">
        <v>144</v>
      </c>
      <c r="N23" s="97" t="s">
        <v>174</v>
      </c>
      <c r="O23" s="63">
        <v>10</v>
      </c>
      <c r="P23" s="52"/>
      <c r="Q23" s="50">
        <v>2</v>
      </c>
      <c r="R23" s="52"/>
      <c r="S23" s="73">
        <f t="shared" si="0"/>
        <v>0.2</v>
      </c>
      <c r="T23" s="8">
        <v>44926</v>
      </c>
      <c r="U23" s="59" t="s">
        <v>155</v>
      </c>
      <c r="V23" s="89">
        <v>18402</v>
      </c>
      <c r="W23" s="48" t="s">
        <v>46</v>
      </c>
      <c r="X23" s="48" t="s">
        <v>120</v>
      </c>
      <c r="Y23" s="48" t="s">
        <v>124</v>
      </c>
      <c r="Z23" s="50" t="s">
        <v>35</v>
      </c>
      <c r="AA23" s="48" t="s">
        <v>182</v>
      </c>
    </row>
    <row r="24" spans="1:27" ht="120" customHeight="1" thickBot="1" x14ac:dyDescent="0.3">
      <c r="B24" s="53" t="s">
        <v>37</v>
      </c>
      <c r="C24" s="48" t="s">
        <v>49</v>
      </c>
      <c r="D24" s="48" t="s">
        <v>66</v>
      </c>
      <c r="E24" s="48" t="s">
        <v>47</v>
      </c>
      <c r="F24" s="49" t="s">
        <v>16</v>
      </c>
      <c r="G24" s="7" t="s">
        <v>134</v>
      </c>
      <c r="H24" s="50" t="s">
        <v>31</v>
      </c>
      <c r="I24" s="51" t="s">
        <v>145</v>
      </c>
      <c r="J24" s="53" t="s">
        <v>157</v>
      </c>
      <c r="K24" s="65" t="s">
        <v>159</v>
      </c>
      <c r="L24" s="50" t="s">
        <v>20</v>
      </c>
      <c r="M24" s="48" t="s">
        <v>146</v>
      </c>
      <c r="N24" s="97" t="s">
        <v>175</v>
      </c>
      <c r="O24" s="63">
        <v>1</v>
      </c>
      <c r="P24" s="52"/>
      <c r="Q24" s="50">
        <v>1</v>
      </c>
      <c r="R24" s="52"/>
      <c r="S24" s="73">
        <f t="shared" si="0"/>
        <v>1</v>
      </c>
      <c r="T24" s="8">
        <v>44926</v>
      </c>
      <c r="U24" s="59" t="s">
        <v>155</v>
      </c>
      <c r="V24" s="87">
        <v>18402</v>
      </c>
      <c r="W24" s="48" t="s">
        <v>46</v>
      </c>
      <c r="X24" s="48" t="s">
        <v>120</v>
      </c>
      <c r="Y24" s="48" t="s">
        <v>123</v>
      </c>
      <c r="Z24" s="50" t="s">
        <v>35</v>
      </c>
      <c r="AA24" s="48" t="s">
        <v>182</v>
      </c>
    </row>
    <row r="25" spans="1:27" ht="120" customHeight="1" thickBot="1" x14ac:dyDescent="0.3">
      <c r="B25" s="53" t="s">
        <v>37</v>
      </c>
      <c r="C25" s="48" t="s">
        <v>49</v>
      </c>
      <c r="D25" s="48" t="s">
        <v>66</v>
      </c>
      <c r="E25" s="48" t="s">
        <v>47</v>
      </c>
      <c r="F25" s="49" t="s">
        <v>16</v>
      </c>
      <c r="G25" s="7" t="s">
        <v>135</v>
      </c>
      <c r="H25" s="50" t="s">
        <v>31</v>
      </c>
      <c r="I25" s="51" t="s">
        <v>147</v>
      </c>
      <c r="J25" s="53" t="s">
        <v>148</v>
      </c>
      <c r="K25" s="74" t="s">
        <v>179</v>
      </c>
      <c r="L25" s="50" t="s">
        <v>20</v>
      </c>
      <c r="M25" s="48" t="s">
        <v>149</v>
      </c>
      <c r="N25" s="97" t="s">
        <v>176</v>
      </c>
      <c r="O25" s="63">
        <v>1</v>
      </c>
      <c r="P25" s="52"/>
      <c r="Q25" s="50">
        <v>0</v>
      </c>
      <c r="R25" s="52"/>
      <c r="S25" s="73">
        <f t="shared" si="0"/>
        <v>0</v>
      </c>
      <c r="T25" s="8">
        <v>44926</v>
      </c>
      <c r="U25" s="59" t="s">
        <v>155</v>
      </c>
      <c r="V25" s="87">
        <v>18402</v>
      </c>
      <c r="W25" s="48" t="s">
        <v>46</v>
      </c>
      <c r="X25" s="48" t="s">
        <v>120</v>
      </c>
      <c r="Y25" s="83" t="s">
        <v>122</v>
      </c>
      <c r="Z25" s="50" t="s">
        <v>35</v>
      </c>
      <c r="AA25" s="48" t="s">
        <v>182</v>
      </c>
    </row>
    <row r="26" spans="1:27" ht="120" customHeight="1" thickBot="1" x14ac:dyDescent="0.3">
      <c r="B26" s="53" t="s">
        <v>37</v>
      </c>
      <c r="C26" s="48" t="s">
        <v>49</v>
      </c>
      <c r="D26" s="48" t="s">
        <v>66</v>
      </c>
      <c r="E26" s="48" t="s">
        <v>47</v>
      </c>
      <c r="F26" s="49" t="s">
        <v>16</v>
      </c>
      <c r="G26" s="7" t="s">
        <v>136</v>
      </c>
      <c r="H26" s="50" t="s">
        <v>31</v>
      </c>
      <c r="I26" s="51" t="s">
        <v>150</v>
      </c>
      <c r="J26" s="53" t="s">
        <v>151</v>
      </c>
      <c r="K26" s="48" t="s">
        <v>152</v>
      </c>
      <c r="L26" s="50" t="s">
        <v>20</v>
      </c>
      <c r="M26" s="48" t="s">
        <v>144</v>
      </c>
      <c r="N26" s="97" t="s">
        <v>177</v>
      </c>
      <c r="O26" s="63">
        <v>1</v>
      </c>
      <c r="P26" s="52"/>
      <c r="Q26" s="50">
        <v>0</v>
      </c>
      <c r="R26" s="52"/>
      <c r="S26" s="73">
        <f t="shared" si="0"/>
        <v>0</v>
      </c>
      <c r="T26" s="8">
        <v>44926</v>
      </c>
      <c r="U26" s="59" t="s">
        <v>155</v>
      </c>
      <c r="V26" s="87">
        <v>18402</v>
      </c>
      <c r="W26" s="48" t="s">
        <v>46</v>
      </c>
      <c r="X26" s="48" t="s">
        <v>120</v>
      </c>
      <c r="Y26" s="48" t="s">
        <v>121</v>
      </c>
      <c r="Z26" s="50" t="s">
        <v>35</v>
      </c>
      <c r="AA26" s="48" t="s">
        <v>182</v>
      </c>
    </row>
    <row r="27" spans="1:27" s="81" customFormat="1" x14ac:dyDescent="0.25">
      <c r="A27" s="76"/>
      <c r="B27" s="76"/>
      <c r="C27" s="77"/>
      <c r="D27" s="77"/>
      <c r="E27" s="77"/>
      <c r="F27" s="77"/>
      <c r="G27" s="76"/>
      <c r="H27" s="76"/>
      <c r="I27" s="77"/>
      <c r="J27" s="76"/>
      <c r="K27" s="77"/>
      <c r="L27" s="76"/>
      <c r="M27" s="76"/>
      <c r="N27" s="93"/>
      <c r="O27" s="78"/>
      <c r="P27" s="79"/>
      <c r="Q27" s="76"/>
      <c r="R27" s="79"/>
      <c r="S27" s="79"/>
      <c r="T27" s="80"/>
      <c r="U27" s="76"/>
      <c r="V27" s="76"/>
      <c r="W27" s="77"/>
      <c r="X27" s="77"/>
      <c r="Y27" s="76"/>
    </row>
    <row r="28" spans="1:27" s="81" customFormat="1" x14ac:dyDescent="0.25">
      <c r="A28" s="76"/>
      <c r="B28" s="76"/>
      <c r="C28" s="77"/>
      <c r="D28" s="77"/>
      <c r="E28" s="77"/>
      <c r="F28" s="77"/>
      <c r="G28" s="76"/>
      <c r="H28" s="76"/>
      <c r="I28" s="77"/>
      <c r="J28" s="76"/>
      <c r="K28" s="77"/>
      <c r="L28" s="76"/>
      <c r="M28" s="76"/>
      <c r="N28" s="93"/>
      <c r="O28" s="78"/>
      <c r="P28" s="79"/>
      <c r="Q28" s="76"/>
      <c r="R28" s="79"/>
      <c r="S28" s="79"/>
      <c r="T28" s="80"/>
      <c r="U28" s="76"/>
      <c r="V28" s="76"/>
      <c r="W28" s="77"/>
      <c r="X28" s="77"/>
      <c r="Y28" s="76"/>
    </row>
    <row r="29" spans="1:27" s="81" customFormat="1" x14ac:dyDescent="0.25">
      <c r="A29" s="76"/>
      <c r="B29" s="76"/>
      <c r="C29" s="77"/>
      <c r="D29" s="77"/>
      <c r="E29" s="77"/>
      <c r="F29" s="77"/>
      <c r="G29" s="76"/>
      <c r="H29" s="76"/>
      <c r="I29" s="77"/>
      <c r="J29" s="76"/>
      <c r="K29" s="77"/>
      <c r="L29" s="76"/>
      <c r="M29" s="76"/>
      <c r="N29" s="93"/>
      <c r="O29" s="78"/>
      <c r="P29" s="79"/>
      <c r="Q29" s="76"/>
      <c r="R29" s="79"/>
      <c r="S29" s="79"/>
      <c r="T29" s="80"/>
      <c r="U29" s="76"/>
      <c r="V29" s="76"/>
      <c r="W29" s="77"/>
      <c r="X29" s="77"/>
      <c r="Y29" s="76"/>
    </row>
    <row r="30" spans="1:27" s="81" customFormat="1" x14ac:dyDescent="0.25">
      <c r="A30" s="76"/>
      <c r="B30" s="76"/>
      <c r="C30" s="77"/>
      <c r="D30" s="77"/>
      <c r="E30" s="77"/>
      <c r="F30" s="77"/>
      <c r="G30" s="76"/>
      <c r="H30" s="76"/>
      <c r="I30" s="77"/>
      <c r="J30" s="76"/>
      <c r="K30" s="77"/>
      <c r="L30" s="76"/>
      <c r="M30" s="76"/>
      <c r="N30" s="93"/>
      <c r="O30" s="78"/>
      <c r="P30" s="79"/>
      <c r="Q30" s="76"/>
      <c r="R30" s="79"/>
      <c r="S30" s="79"/>
      <c r="T30" s="80"/>
      <c r="U30" s="76"/>
      <c r="V30" s="76"/>
      <c r="W30" s="77"/>
      <c r="X30" s="77"/>
      <c r="Y30" s="76"/>
    </row>
    <row r="31" spans="1:27" s="81" customFormat="1" x14ac:dyDescent="0.25">
      <c r="A31" s="76"/>
      <c r="B31" s="76"/>
      <c r="C31" s="77"/>
      <c r="D31" s="77"/>
      <c r="E31" s="77"/>
      <c r="F31" s="77"/>
      <c r="G31" s="76"/>
      <c r="H31" s="76"/>
      <c r="I31" s="77"/>
      <c r="J31" s="76"/>
      <c r="K31" s="77"/>
      <c r="L31" s="76"/>
      <c r="M31" s="76"/>
      <c r="N31" s="93"/>
      <c r="O31" s="78"/>
      <c r="P31" s="79"/>
      <c r="Q31" s="76"/>
      <c r="R31" s="79"/>
      <c r="S31" s="79"/>
      <c r="T31" s="80"/>
      <c r="U31" s="76"/>
      <c r="V31" s="76"/>
      <c r="W31" s="77"/>
      <c r="X31" s="77"/>
      <c r="Y31" s="76"/>
    </row>
    <row r="32" spans="1:27" s="81" customFormat="1" x14ac:dyDescent="0.25">
      <c r="A32" s="76"/>
      <c r="B32" s="76"/>
      <c r="C32" s="77"/>
      <c r="D32" s="77"/>
      <c r="E32" s="77"/>
      <c r="F32" s="77"/>
      <c r="G32" s="76"/>
      <c r="H32" s="76"/>
      <c r="I32" s="77"/>
      <c r="J32" s="76"/>
      <c r="K32" s="77"/>
      <c r="L32" s="76"/>
      <c r="M32" s="76"/>
      <c r="N32" s="93"/>
      <c r="O32" s="78"/>
      <c r="P32" s="79"/>
      <c r="Q32" s="76"/>
      <c r="R32" s="79"/>
      <c r="S32" s="79"/>
      <c r="T32" s="80"/>
      <c r="U32" s="76"/>
      <c r="V32" s="76"/>
      <c r="W32" s="77"/>
      <c r="X32" s="77"/>
      <c r="Y32" s="76"/>
    </row>
    <row r="33" spans="1:25" s="81" customFormat="1" x14ac:dyDescent="0.25">
      <c r="A33" s="76"/>
      <c r="B33" s="76"/>
      <c r="C33" s="77"/>
      <c r="D33" s="77"/>
      <c r="E33" s="77"/>
      <c r="F33" s="77"/>
      <c r="G33" s="76"/>
      <c r="H33" s="76"/>
      <c r="I33" s="77"/>
      <c r="J33" s="76"/>
      <c r="K33" s="77"/>
      <c r="L33" s="76"/>
      <c r="M33" s="76"/>
      <c r="N33" s="93"/>
      <c r="O33" s="78"/>
      <c r="P33" s="79"/>
      <c r="Q33" s="76"/>
      <c r="R33" s="79"/>
      <c r="S33" s="79"/>
      <c r="T33" s="80"/>
      <c r="U33" s="76"/>
      <c r="V33" s="76"/>
      <c r="W33" s="77"/>
      <c r="X33" s="77"/>
      <c r="Y33" s="76"/>
    </row>
    <row r="34" spans="1:25" s="81" customFormat="1" x14ac:dyDescent="0.25">
      <c r="A34" s="76"/>
      <c r="B34" s="76"/>
      <c r="C34" s="77"/>
      <c r="D34" s="77"/>
      <c r="E34" s="77"/>
      <c r="F34" s="77"/>
      <c r="G34" s="76"/>
      <c r="H34" s="76"/>
      <c r="I34" s="77"/>
      <c r="J34" s="76"/>
      <c r="K34" s="77"/>
      <c r="L34" s="76"/>
      <c r="M34" s="76"/>
      <c r="N34" s="93"/>
      <c r="O34" s="78"/>
      <c r="P34" s="79"/>
      <c r="Q34" s="76"/>
      <c r="R34" s="79"/>
      <c r="S34" s="79"/>
      <c r="T34" s="80"/>
      <c r="U34" s="76"/>
      <c r="V34" s="76"/>
      <c r="W34" s="77"/>
      <c r="X34" s="77"/>
      <c r="Y34" s="76"/>
    </row>
    <row r="35" spans="1:25" s="81" customFormat="1" x14ac:dyDescent="0.25">
      <c r="A35" s="76"/>
      <c r="B35" s="76"/>
      <c r="C35" s="77"/>
      <c r="D35" s="77"/>
      <c r="E35" s="77"/>
      <c r="F35" s="77"/>
      <c r="G35" s="76"/>
      <c r="H35" s="76"/>
      <c r="I35" s="77"/>
      <c r="J35" s="76"/>
      <c r="K35" s="77"/>
      <c r="L35" s="76"/>
      <c r="M35" s="76"/>
      <c r="N35" s="93"/>
      <c r="O35" s="78"/>
      <c r="P35" s="79"/>
      <c r="Q35" s="76"/>
      <c r="R35" s="79"/>
      <c r="S35" s="79"/>
      <c r="T35" s="80"/>
      <c r="U35" s="76"/>
      <c r="V35" s="76"/>
      <c r="W35" s="77"/>
      <c r="X35" s="77"/>
      <c r="Y35" s="76"/>
    </row>
    <row r="36" spans="1:25" s="81" customFormat="1" x14ac:dyDescent="0.25">
      <c r="A36" s="76"/>
      <c r="B36" s="76"/>
      <c r="C36" s="77"/>
      <c r="D36" s="77"/>
      <c r="E36" s="77"/>
      <c r="F36" s="77"/>
      <c r="G36" s="76"/>
      <c r="H36" s="76"/>
      <c r="I36" s="77"/>
      <c r="J36" s="76"/>
      <c r="K36" s="77"/>
      <c r="L36" s="76"/>
      <c r="M36" s="76"/>
      <c r="N36" s="93"/>
      <c r="O36" s="78"/>
      <c r="P36" s="79"/>
      <c r="Q36" s="76"/>
      <c r="R36" s="79"/>
      <c r="S36" s="79"/>
      <c r="T36" s="80"/>
      <c r="U36" s="76"/>
      <c r="V36" s="76"/>
      <c r="W36" s="77"/>
      <c r="X36" s="77"/>
      <c r="Y36" s="76"/>
    </row>
    <row r="37" spans="1:25" s="81" customFormat="1" x14ac:dyDescent="0.25">
      <c r="A37" s="76"/>
      <c r="B37" s="76"/>
      <c r="C37" s="77"/>
      <c r="D37" s="77"/>
      <c r="E37" s="77"/>
      <c r="F37" s="77"/>
      <c r="G37" s="76"/>
      <c r="H37" s="76"/>
      <c r="I37" s="77"/>
      <c r="J37" s="76"/>
      <c r="K37" s="77"/>
      <c r="L37" s="76"/>
      <c r="M37" s="76"/>
      <c r="N37" s="93"/>
      <c r="O37" s="78"/>
      <c r="P37" s="79"/>
      <c r="Q37" s="76"/>
      <c r="R37" s="79"/>
      <c r="S37" s="79"/>
      <c r="T37" s="80"/>
      <c r="U37" s="76"/>
      <c r="V37" s="76"/>
      <c r="W37" s="77"/>
      <c r="X37" s="77"/>
      <c r="Y37" s="76"/>
    </row>
  </sheetData>
  <mergeCells count="10">
    <mergeCell ref="Z5:Z6"/>
    <mergeCell ref="AA5:AA6"/>
    <mergeCell ref="B1:Y2"/>
    <mergeCell ref="U5:V5"/>
    <mergeCell ref="W5:Y5"/>
    <mergeCell ref="B5:F5"/>
    <mergeCell ref="G5:I5"/>
    <mergeCell ref="J5:N5"/>
    <mergeCell ref="O5:T5"/>
    <mergeCell ref="B3:Y3"/>
  </mergeCells>
  <phoneticPr fontId="9" type="noConversion"/>
  <conditionalFormatting sqref="S7:S26">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2022-04-05T17:20:14Z</cp:lastPrinted>
  <dcterms:created xsi:type="dcterms:W3CDTF">2022-04-05T14:50:45Z</dcterms:created>
  <dcterms:modified xsi:type="dcterms:W3CDTF">2022-04-20T19:22:55Z</dcterms:modified>
</cp:coreProperties>
</file>